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015" windowHeight="7650" activeTab="0"/>
  </bookViews>
  <sheets>
    <sheet name="for MERC Spare Cap. in DTRs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<sst xmlns="http://schemas.openxmlformats.org/spreadsheetml/2006/main" count="4987" uniqueCount="4235">
  <si>
    <t>Sr. No.</t>
  </si>
  <si>
    <t>Name of DSS</t>
  </si>
  <si>
    <t>Transformer No.</t>
  </si>
  <si>
    <t>Rated Capacity of TRs in KVA</t>
  </si>
  <si>
    <t xml:space="preserve">Peak Current in May &amp; June' 15 </t>
  </si>
  <si>
    <t>Peak KVA</t>
  </si>
  <si>
    <t>Available spare capacity in KVA</t>
  </si>
  <si>
    <t>AGASHE ROAD</t>
  </si>
  <si>
    <t>AGASHE ROAD : 1</t>
  </si>
  <si>
    <t xml:space="preserve">AGMARK LAB </t>
  </si>
  <si>
    <t>AGMARK LAB  : 1</t>
  </si>
  <si>
    <t>AGMARK LAB  : 2</t>
  </si>
  <si>
    <t>AKRUTI</t>
  </si>
  <si>
    <t>AKRUTI : 1</t>
  </si>
  <si>
    <t>AL RAZA</t>
  </si>
  <si>
    <t>AL RAZA : 1</t>
  </si>
  <si>
    <t>ALTAMOUNT ROAD (EAST)</t>
  </si>
  <si>
    <t>ALTAMOUNT ROAD (EAST) : 1</t>
  </si>
  <si>
    <t>ALTAMOUNT ROAD (EAST) : 2</t>
  </si>
  <si>
    <t>AMBEDEKAR  NAGAR</t>
  </si>
  <si>
    <t>AMBEDEKAR  NAGAR : 1</t>
  </si>
  <si>
    <t>AMBEDEKAR NAGAR</t>
  </si>
  <si>
    <t>AMBEDEKAR NAGAR : 2</t>
  </si>
  <si>
    <t>ANANT BHAVAN</t>
  </si>
  <si>
    <t>ANANT BHAVAN : 1</t>
  </si>
  <si>
    <t>ANESTY ROAD</t>
  </si>
  <si>
    <t>ANESTY ROAD : 1</t>
  </si>
  <si>
    <t>ANTARIKSHA</t>
  </si>
  <si>
    <t>ANTARIKSHA : 1</t>
  </si>
  <si>
    <t>ANTARIKSHA : 2</t>
  </si>
  <si>
    <t>ARADHANA</t>
  </si>
  <si>
    <t>ARADHANA : 1</t>
  </si>
  <si>
    <t>ASHISH INDUSTRIAL</t>
  </si>
  <si>
    <t>ASHISH INDUSTRIAL : 1</t>
  </si>
  <si>
    <t>ASHISH INDUSTRIAL : 2</t>
  </si>
  <si>
    <t>ATHITI</t>
  </si>
  <si>
    <t>ATHITI : 1</t>
  </si>
  <si>
    <t>ATHITI : 2</t>
  </si>
  <si>
    <t>BABREKAR MARG</t>
  </si>
  <si>
    <t>BABREKAR MARG : 1</t>
  </si>
  <si>
    <t>BALAJI CO-OP.</t>
  </si>
  <si>
    <t>BALAJI CO-OP. : 1</t>
  </si>
  <si>
    <t>BALAJI CO-OP. : 2</t>
  </si>
  <si>
    <t>BALAJI GARDEN</t>
  </si>
  <si>
    <t>BALAJI GARDEN : 1</t>
  </si>
  <si>
    <t>BALIGA NAGAR</t>
  </si>
  <si>
    <t>BALIGA NAGAR : 1</t>
  </si>
  <si>
    <t>BALIGA NAGAR : 2</t>
  </si>
  <si>
    <t>BANWARI COMPOUND</t>
  </si>
  <si>
    <t>BANWARI COMPOUND : 1</t>
  </si>
  <si>
    <t>BELLASIS ROAD</t>
  </si>
  <si>
    <t>BELLASIS ROAD : 1</t>
  </si>
  <si>
    <t>BELLASIS ROAD : 2</t>
  </si>
  <si>
    <t>BHANDAR GULLY</t>
  </si>
  <si>
    <t>BHANDAR GULLY : 1</t>
  </si>
  <si>
    <t>BHANDAR GULLY EAST</t>
  </si>
  <si>
    <t>BHANDAR GULLY EAST : 1</t>
  </si>
  <si>
    <t>BHANDAR GULLY EAST : 2</t>
  </si>
  <si>
    <t>BHARAT TILES</t>
  </si>
  <si>
    <t>BHARAT TILES : 1</t>
  </si>
  <si>
    <t>BHAU DAJI ROAD</t>
  </si>
  <si>
    <t>BHAU DAJI ROAD : 2</t>
  </si>
  <si>
    <t>BHAVANI SHANKAR EAST</t>
  </si>
  <si>
    <t>BHAVANI SHANKAR EAST : 1</t>
  </si>
  <si>
    <t>BOMBAY DYEING</t>
  </si>
  <si>
    <t>BOMBAY DYEING : 1</t>
  </si>
  <si>
    <t>BOMBAY FILM NEW</t>
  </si>
  <si>
    <t>BOMBAY FILM NEW : 1</t>
  </si>
  <si>
    <t>BOMBAY FILM NEW : 2</t>
  </si>
  <si>
    <t>BRITTO ROAD</t>
  </si>
  <si>
    <t>BRITTO ROAD : 1</t>
  </si>
  <si>
    <t>BRITTO ROAD : 2</t>
  </si>
  <si>
    <t>BRITTO ROAD EAST</t>
  </si>
  <si>
    <t>BRITTO ROAD EAST : 1</t>
  </si>
  <si>
    <t>BRITTO ROAD EAST : 2</t>
  </si>
  <si>
    <t>BUILDAGE HOUSE</t>
  </si>
  <si>
    <t>BUILDAGE HOUSE : 1</t>
  </si>
  <si>
    <t>CADELL ROAD NORTH</t>
  </si>
  <si>
    <t>CADELL ROAD NORTH : 1</t>
  </si>
  <si>
    <t>CADELL ROAD WEST</t>
  </si>
  <si>
    <t>CADELL ROAD WEST : 1</t>
  </si>
  <si>
    <t>CALICO DYEING</t>
  </si>
  <si>
    <t>CALICO DYEING : 1</t>
  </si>
  <si>
    <t>CALICO DYEING : 2</t>
  </si>
  <si>
    <t>CATERING INSTITUTE</t>
  </si>
  <si>
    <t>CATERING INSTITUTE : 1</t>
  </si>
  <si>
    <t>CATERING INSTITUTE : 2</t>
  </si>
  <si>
    <t>CATERING INSTITUTE ANNEX</t>
  </si>
  <si>
    <t>CATERING INSTITUTE ANNEX : 1</t>
  </si>
  <si>
    <t>CENTRAL DEPOT</t>
  </si>
  <si>
    <t>CENTRAL DEPOT : 1</t>
  </si>
  <si>
    <t>CENTRAL DEPOT : 2</t>
  </si>
  <si>
    <t>CHANDRAMANI</t>
  </si>
  <si>
    <t>CHANDRAMANI : 1</t>
  </si>
  <si>
    <t>CHIMNA BUTCHER STREET</t>
  </si>
  <si>
    <t>CHIMNA BUTCHER STREET : 1</t>
  </si>
  <si>
    <t>CHOWNEY GULLY</t>
  </si>
  <si>
    <t>CHOWNEY GULLY : 1</t>
  </si>
  <si>
    <t>CHOWNEY GULLY : 2</t>
  </si>
  <si>
    <t>CITY LIGHT CINEMA</t>
  </si>
  <si>
    <t>CITY LIGHT CINEMA : 1</t>
  </si>
  <si>
    <t>CLARE ROAD</t>
  </si>
  <si>
    <t>CLARE ROAD : 1</t>
  </si>
  <si>
    <t>CLARE ROAD : 2</t>
  </si>
  <si>
    <t>COTTON AVENUE</t>
  </si>
  <si>
    <t>COTTON AVENUE : 1</t>
  </si>
  <si>
    <t>DADAR LAUNDRY</t>
  </si>
  <si>
    <t>DADAR LAUNDRY : 1</t>
  </si>
  <si>
    <t>DARGAH LANE</t>
  </si>
  <si>
    <t>DARGAH LANE : 1</t>
  </si>
  <si>
    <t>DARYASTHAN STREET</t>
  </si>
  <si>
    <t>DARYASTHAN STREET : 1</t>
  </si>
  <si>
    <t>DAULATRAM MILL</t>
  </si>
  <si>
    <t>DAULATRAM MILL : 1</t>
  </si>
  <si>
    <t>DHARAVI ESTATE</t>
  </si>
  <si>
    <t>DHARAVI ESTATE : 1</t>
  </si>
  <si>
    <t>DHARAVI ESTATE : 2</t>
  </si>
  <si>
    <t>DHARAVI LINK ROAD</t>
  </si>
  <si>
    <t>DHARAVI LINK ROAD : 1</t>
  </si>
  <si>
    <t>DHARAVI PURIFICATION</t>
  </si>
  <si>
    <t>DHARAVI PURIFICATION : 1</t>
  </si>
  <si>
    <t>DHARAVI ROAD EAST</t>
  </si>
  <si>
    <t>DHARAVI ROAD EAST : 1</t>
  </si>
  <si>
    <t>DHORWADI</t>
  </si>
  <si>
    <t>DHORWADI : 1</t>
  </si>
  <si>
    <t>DIABETIC ASSOCIATION</t>
  </si>
  <si>
    <t>DIABETIC ASSOCIATION : 1</t>
  </si>
  <si>
    <t>DIAGNOSTIC CENTRE</t>
  </si>
  <si>
    <t>DIAGNOSTIC CENTRE : 2</t>
  </si>
  <si>
    <t>DINSHAW PETIT</t>
  </si>
  <si>
    <t>DINSHAW PETIT : 2</t>
  </si>
  <si>
    <t>DSOUZA STREET</t>
  </si>
  <si>
    <t>DSOUZA STREET : 1</t>
  </si>
  <si>
    <t>ERSKINE ROAD</t>
  </si>
  <si>
    <t>ERSKINE ROAD : 1</t>
  </si>
  <si>
    <t>ESTRELLA BATTERY NO.1</t>
  </si>
  <si>
    <t>ESTRELLA BATTERY NO.1 : 1</t>
  </si>
  <si>
    <t>ESTRELLA BATTERY NO.1 : 2</t>
  </si>
  <si>
    <t>FISHERMAN COLONY</t>
  </si>
  <si>
    <t>FISHERMAN COLONY : 1</t>
  </si>
  <si>
    <t>GABRIEL ROAD</t>
  </si>
  <si>
    <t>GABRIEL ROAD : 1</t>
  </si>
  <si>
    <t>GABRIEL ROAD : 2</t>
  </si>
  <si>
    <t>GADGIL MARG</t>
  </si>
  <si>
    <t>GADGIL MARG : 1</t>
  </si>
  <si>
    <t>GADKARI CHOWK</t>
  </si>
  <si>
    <t>GADKARI CHOWK : 1</t>
  </si>
  <si>
    <t>GAJANAN CO-OP.</t>
  </si>
  <si>
    <t>GAJANAN CO-OP. : 1</t>
  </si>
  <si>
    <t>GANGA NIWAS</t>
  </si>
  <si>
    <t>GANGA NIWAS : 1</t>
  </si>
  <si>
    <t>GARDI NAGAR</t>
  </si>
  <si>
    <t>GARDI NAGAR : 1</t>
  </si>
  <si>
    <t>GAYTRI APPARTMENT</t>
  </si>
  <si>
    <t>GAYTRI APPARTMENT : 1</t>
  </si>
  <si>
    <t>GELL STREET</t>
  </si>
  <si>
    <t>GELL STREET : 1</t>
  </si>
  <si>
    <t>GHANEKAR MARG</t>
  </si>
  <si>
    <t>GHANEKAR MARG : 1</t>
  </si>
  <si>
    <t>GOKHALE ROAD</t>
  </si>
  <si>
    <t>GOKHALE ROAD : 1</t>
  </si>
  <si>
    <t>GURUSANGAT</t>
  </si>
  <si>
    <t>GURUSANGAT : 2</t>
  </si>
  <si>
    <t>HALIMA APARTMENT</t>
  </si>
  <si>
    <t>HALIMA APARTMENT : 1</t>
  </si>
  <si>
    <t>HALIMA APARTMENT : 2</t>
  </si>
  <si>
    <t>HAPPY HOME</t>
  </si>
  <si>
    <t>HAPPY HOME : 1</t>
  </si>
  <si>
    <t>HARKNESS ROAD</t>
  </si>
  <si>
    <t>HARKNESS ROAD : 1</t>
  </si>
  <si>
    <t>HIRAMANI MARKET</t>
  </si>
  <si>
    <t>HIRAMANI MARKET : 1</t>
  </si>
  <si>
    <t>ICICI BANK APPARTMENT</t>
  </si>
  <si>
    <t>ICICI BANK APPARTMENT : 1</t>
  </si>
  <si>
    <t>INDER TOWER</t>
  </si>
  <si>
    <t>INDER TOWER : 1</t>
  </si>
  <si>
    <t>INDER TOWER : 2</t>
  </si>
  <si>
    <t>INDRAVADAN</t>
  </si>
  <si>
    <t>INDRAVADAN : 1</t>
  </si>
  <si>
    <t>INDRAVADAN : 2</t>
  </si>
  <si>
    <t>INDUSTRIES</t>
  </si>
  <si>
    <t>INDUSTRIES : 1</t>
  </si>
  <si>
    <t>INDUSTRIES : 2</t>
  </si>
  <si>
    <t>JACOB CIRCLE</t>
  </si>
  <si>
    <t>JACOB CIRCLE : 1</t>
  </si>
  <si>
    <t>JAI GANESH</t>
  </si>
  <si>
    <t>JAI GANESH : 1</t>
  </si>
  <si>
    <t>JOHNSON &amp; JOHNSON</t>
  </si>
  <si>
    <t>JOHNSON &amp; JOHNSON : 1</t>
  </si>
  <si>
    <t>JOHNSON &amp; JOHNSON : 2</t>
  </si>
  <si>
    <t>JUPITER APARTMENT</t>
  </si>
  <si>
    <t>JUPITER APARTMENT : 1</t>
  </si>
  <si>
    <t>KALAKILLA</t>
  </si>
  <si>
    <t>KALAKILLA : 1</t>
  </si>
  <si>
    <t>KALAKILLA ANNEX</t>
  </si>
  <si>
    <t>KALAKILLA ANNEX : 1</t>
  </si>
  <si>
    <t>KALPATARU</t>
  </si>
  <si>
    <t>KALPATARU : 1</t>
  </si>
  <si>
    <t>KAMAL DARSHAN</t>
  </si>
  <si>
    <t>KAMAL DARSHAN : 1</t>
  </si>
  <si>
    <t>KAMBEKAR STREET</t>
  </si>
  <si>
    <t>KAMBEKAR STREET : 1</t>
  </si>
  <si>
    <t>KANTHARIA CHAWL</t>
  </si>
  <si>
    <t>KANTHARIA CHAWL : 1</t>
  </si>
  <si>
    <t>KAPAD BAZAR CROSS LANE</t>
  </si>
  <si>
    <t>KAPAD BAZAR CROSS LANE : 1</t>
  </si>
  <si>
    <t>KATARIA MARG</t>
  </si>
  <si>
    <t>KATARIA MARG : 1</t>
  </si>
  <si>
    <t>KHAMDEO NAGAR</t>
  </si>
  <si>
    <t>KHAMDEO NAGAR : 1</t>
  </si>
  <si>
    <t>KIKABAI HOSPITAL</t>
  </si>
  <si>
    <t>KIKABAI HOSPITAL : 1</t>
  </si>
  <si>
    <t>KIKABAI TRUST</t>
  </si>
  <si>
    <t>KIKABAI TRUST : 1</t>
  </si>
  <si>
    <t>KIKABAI TRUST : 2</t>
  </si>
  <si>
    <t>KINELLAN TOWERS</t>
  </si>
  <si>
    <t>KINELLAN TOWERS : 1</t>
  </si>
  <si>
    <t>KODAK</t>
  </si>
  <si>
    <t>KODAK : 1</t>
  </si>
  <si>
    <t>L.T.M.G. HOSTEL</t>
  </si>
  <si>
    <t>L.T.M.G. HOSTEL : 1</t>
  </si>
  <si>
    <t>L.T.M.G. HOSTEL : 2</t>
  </si>
  <si>
    <t>LADY HARDING</t>
  </si>
  <si>
    <t>LADY HARDING : 1</t>
  </si>
  <si>
    <t>LADY HARDING : 2</t>
  </si>
  <si>
    <t>LADY HARDING EAST</t>
  </si>
  <si>
    <t>LADY HARDING EAST : 1</t>
  </si>
  <si>
    <t>LADY JAMSHEDJI CROSS ROAD</t>
  </si>
  <si>
    <t>LADY JAMSHEDJI CROSS ROAD : 1</t>
  </si>
  <si>
    <t>LADY JAMSHEDJI MID</t>
  </si>
  <si>
    <t>LADY JAMSHEDJI MID : 1</t>
  </si>
  <si>
    <t>LADY JAMSHEDJI ROAD</t>
  </si>
  <si>
    <t>LADY JAMSHEDJI ROAD : 1</t>
  </si>
  <si>
    <t>LALBAUG STATIC</t>
  </si>
  <si>
    <t>LALBAUG STATIC : 1</t>
  </si>
  <si>
    <t>LALBAUG STATIC : 2</t>
  </si>
  <si>
    <t>LALBAUG STATIC : 3</t>
  </si>
  <si>
    <t>LALBAUG STATIC : 4</t>
  </si>
  <si>
    <t>LALBAUGCHA RAJA</t>
  </si>
  <si>
    <t>LALBAUGCHA RAJA : 1</t>
  </si>
  <si>
    <t>LALBAUGCHA RAJA : 2</t>
  </si>
  <si>
    <t>LAVANYA</t>
  </si>
  <si>
    <t>LAVANYA : 1</t>
  </si>
  <si>
    <t>LAXMI BLDG.</t>
  </si>
  <si>
    <t>LAXMI BLDG. : 1</t>
  </si>
  <si>
    <t>LLOYD ARCADE</t>
  </si>
  <si>
    <t>LLOYD ARCADE : 1</t>
  </si>
  <si>
    <t>LLOYD ARCADE ANNEXE</t>
  </si>
  <si>
    <t>LLOYD ARCADE ANNEXE : 1</t>
  </si>
  <si>
    <t>LLOYD ARCADE ANNEXE : 2</t>
  </si>
  <si>
    <t>M.M. CHOTANI MARG</t>
  </si>
  <si>
    <t>M.M. CHOTANI MARG : 1</t>
  </si>
  <si>
    <t>MACHIMAR NAGAR</t>
  </si>
  <si>
    <t>MACHIMAR NAGAR : 1</t>
  </si>
  <si>
    <t>MACHIMAR NAGAR : 2</t>
  </si>
  <si>
    <t>MADHUKUNJ</t>
  </si>
  <si>
    <t>MADHUKUNJ : 1</t>
  </si>
  <si>
    <t>MADHUKUNJ : 2</t>
  </si>
  <si>
    <t>MAHARANA PRATAP NAGAR</t>
  </si>
  <si>
    <t>MAHARANA PRATAP NAGAR : 1</t>
  </si>
  <si>
    <t>MAHARANA PRATAP NAGAR : 2</t>
  </si>
  <si>
    <t>MAHIM CAUSEWAY STATIC</t>
  </si>
  <si>
    <t>MAHIM CAUSEWAY STATIC : 1</t>
  </si>
  <si>
    <t>MAHIM CHURCH</t>
  </si>
  <si>
    <t>MAHIM CHURCH : 1</t>
  </si>
  <si>
    <t>MAHIM CREEK</t>
  </si>
  <si>
    <t>MAHIM CREEK : 1</t>
  </si>
  <si>
    <t>MAHIM CREEK EAST</t>
  </si>
  <si>
    <t>MAHIM CREEK EAST : 1</t>
  </si>
  <si>
    <t>MAHIM CREEK EAST : 2</t>
  </si>
  <si>
    <t>MAHIM DEPOT</t>
  </si>
  <si>
    <t>MAHIM DEPOT : 1</t>
  </si>
  <si>
    <t>MAHIM DEPOT : 2</t>
  </si>
  <si>
    <t>MAHIM DEPOT EAST</t>
  </si>
  <si>
    <t>MAHIM DEPOT EAST : 1</t>
  </si>
  <si>
    <t>MAHIM MAHALAXMI</t>
  </si>
  <si>
    <t>MAHIM MAHALAXMI : 1</t>
  </si>
  <si>
    <t>MAHIM MAHALAXMI : 2</t>
  </si>
  <si>
    <t xml:space="preserve">MAHIM MINT QUARTERS </t>
  </si>
  <si>
    <t xml:space="preserve">MAHIM MINT QUARTERS : 1 </t>
  </si>
  <si>
    <t>MAHIM NORTH</t>
  </si>
  <si>
    <t>MAHIM NORTH : 1</t>
  </si>
  <si>
    <t>MAHIM STATIC</t>
  </si>
  <si>
    <t>MAHIM STATIC : 1</t>
  </si>
  <si>
    <t>MAHIM VILLAGE HOSPITAL</t>
  </si>
  <si>
    <t>MAHIM VILLAGE HOSPITAL : 1</t>
  </si>
  <si>
    <t>MAHIM WEST</t>
  </si>
  <si>
    <t>MAHIM WEST : 1</t>
  </si>
  <si>
    <t>MAHIM WEST : 2</t>
  </si>
  <si>
    <t>MAKRAND CO-OP.</t>
  </si>
  <si>
    <t>MAKRAND CO-OP. : 1</t>
  </si>
  <si>
    <t>MAMSA IND ESTATE</t>
  </si>
  <si>
    <t>MAMSA IND ESTATE : 1</t>
  </si>
  <si>
    <t>MAMSA IND ESTATE : 2</t>
  </si>
  <si>
    <t>MANMALA TANK ROAD</t>
  </si>
  <si>
    <t>MANMALA TANK ROAD : 1</t>
  </si>
  <si>
    <t>MANOJ CO-OP.</t>
  </si>
  <si>
    <t>MANOJ CO-OP. : 1</t>
  </si>
  <si>
    <t>MAPLA WADI</t>
  </si>
  <si>
    <t>MAPLA WADI : 1</t>
  </si>
  <si>
    <t>MARATHI NATYA PARISHAD</t>
  </si>
  <si>
    <t>MARATHI NATYA PARISHAD : 1</t>
  </si>
  <si>
    <t>MARATHI NATYA PARISHAD : 2</t>
  </si>
  <si>
    <t>MARY NAGAR</t>
  </si>
  <si>
    <t>MARY NAGAR : 1</t>
  </si>
  <si>
    <t>MARY NAGAR : 2</t>
  </si>
  <si>
    <t>MARY NAGAR : 3</t>
  </si>
  <si>
    <t>MASALA WADI</t>
  </si>
  <si>
    <t>MASALA WADI : 1</t>
  </si>
  <si>
    <t>MATUNGA LABOUR CAMP</t>
  </si>
  <si>
    <t>MATUNGA LABOUR CAMP : 1</t>
  </si>
  <si>
    <t>MATUNGA ROAD RAILWAY</t>
  </si>
  <si>
    <t>MATUNGA ROAD RAILWAY : 1</t>
  </si>
  <si>
    <t>MEMON WADA GARDEN</t>
  </si>
  <si>
    <t>MEMON WADA GARDEN : 1</t>
  </si>
  <si>
    <t>MID ALTAMOUNT</t>
  </si>
  <si>
    <t>MID ALTAMOUNT : 1</t>
  </si>
  <si>
    <t>MID LADY HARDING</t>
  </si>
  <si>
    <t>MID LADY HARDING : 1</t>
  </si>
  <si>
    <t>MID NEPEANSEA</t>
  </si>
  <si>
    <t>MID NEPEANSEA : 1</t>
  </si>
  <si>
    <t>MID NEPEANSEA : 2</t>
  </si>
  <si>
    <t>MID TULSI</t>
  </si>
  <si>
    <t>MID TULSI : 1</t>
  </si>
  <si>
    <t>MODERN SIXTEEN</t>
  </si>
  <si>
    <t>MODERN SIXTEEN : 1</t>
  </si>
  <si>
    <t>MODERN SIXTEEN : 2</t>
  </si>
  <si>
    <t>MODERN SIXTEEN : 3</t>
  </si>
  <si>
    <t>MOGAL LANE WEST</t>
  </si>
  <si>
    <t>MOGAL LANE WEST : 1</t>
  </si>
  <si>
    <t>MORI ROAD WEST</t>
  </si>
  <si>
    <t>MORI ROAD WEST : 1</t>
  </si>
  <si>
    <t>MORI ROAD WEST : 2</t>
  </si>
  <si>
    <t>N M WADIA</t>
  </si>
  <si>
    <t>N M WADIA : 1</t>
  </si>
  <si>
    <t>NAGREE APARTMENT</t>
  </si>
  <si>
    <t>NAGREE APARTMENT : 1</t>
  </si>
  <si>
    <t>NAGREE APARTMENT : 2</t>
  </si>
  <si>
    <t>NARAYAN DABHOLKAR ROAD</t>
  </si>
  <si>
    <t>NARAYAN DABHOLKAR ROAD : 1</t>
  </si>
  <si>
    <t>NATIONAL HOSPITAL</t>
  </si>
  <si>
    <t>NATIONAL HOSPITAL : 1</t>
  </si>
  <si>
    <t>NEPEAN SEA (WEST)</t>
  </si>
  <si>
    <t>NEPEAN SEA (WEST) : 1</t>
  </si>
  <si>
    <t>NEPEAN SEA (WEST) : 2</t>
  </si>
  <si>
    <t>NEPEAN SEA CO-OPERATIVE</t>
  </si>
  <si>
    <t>NEPEAN SEA CO-OPERATIVE : 1</t>
  </si>
  <si>
    <t>NETAJI CO-OP.</t>
  </si>
  <si>
    <t>NETAJI CO-OP. : 1</t>
  </si>
  <si>
    <t>NETAJI CO-OP. : 2</t>
  </si>
  <si>
    <t>NEW BHAVANI SHANKAR</t>
  </si>
  <si>
    <t>NEW BHAVANI SHANKAR : 1</t>
  </si>
  <si>
    <t>NEW BHAVANI SHANKAR : 2</t>
  </si>
  <si>
    <t>NEW DADAR PURIFICATION</t>
  </si>
  <si>
    <t>NEW DADAR PURIFICATION : 1</t>
  </si>
  <si>
    <t>NEW DHARAVI ROAD WEST</t>
  </si>
  <si>
    <t>NEW DHARAVI ROAD WEST : 1</t>
  </si>
  <si>
    <t>NEW MAHIM EAST</t>
  </si>
  <si>
    <t>NEW MAHIM EAST : 1</t>
  </si>
  <si>
    <t>NEW NEI</t>
  </si>
  <si>
    <t>NEW NEI : 1</t>
  </si>
  <si>
    <t>NIMCO</t>
  </si>
  <si>
    <t>NIMCO : 1</t>
  </si>
  <si>
    <t>NUTAN VAISHALI</t>
  </si>
  <si>
    <t>NUTAN VAISHALI : 1</t>
  </si>
  <si>
    <t>O.N.G.C COMPLEX</t>
  </si>
  <si>
    <t>O.N.G.C COMPLEX : 1</t>
  </si>
  <si>
    <t>OM APPARTMENT</t>
  </si>
  <si>
    <t>OM APPARTMENT : 1</t>
  </si>
  <si>
    <t>ORNATE HOUSE</t>
  </si>
  <si>
    <t>ORNATE HOUSE : 1</t>
  </si>
  <si>
    <t>OSCAR TOWER</t>
  </si>
  <si>
    <t>OSCAR TOWER : 1</t>
  </si>
  <si>
    <t>PANDITA RAMABAI ROAD</t>
  </si>
  <si>
    <t>PANDITA RAMABAI ROAD : 1</t>
  </si>
  <si>
    <t>PAREL TANK WEST</t>
  </si>
  <si>
    <t>PAREL TANK WEST : 1</t>
  </si>
  <si>
    <t>PARMESHWARI TEMPLE</t>
  </si>
  <si>
    <t>PARMESHWARI TEMPLE : 1</t>
  </si>
  <si>
    <t>PATHARE  MARG</t>
  </si>
  <si>
    <t>PATHARE  MARG : 1</t>
  </si>
  <si>
    <t>PEARL APARTMENT</t>
  </si>
  <si>
    <t>PEARL APARTMENT : 1</t>
  </si>
  <si>
    <t>PENINSULA POINT</t>
  </si>
  <si>
    <t>PENINSULA POINT : 1</t>
  </si>
  <si>
    <t>PENINSULA POINT : 3</t>
  </si>
  <si>
    <t>PENINSULA POINT : 4</t>
  </si>
  <si>
    <t>PENINSULA POINT : 5</t>
  </si>
  <si>
    <t>PLEASANT PARK</t>
  </si>
  <si>
    <t>PLEASANT PARK : 1</t>
  </si>
  <si>
    <t>PRABHADEVI DARSHAN</t>
  </si>
  <si>
    <t>PRABHADEVI DARSHAN : 1</t>
  </si>
  <si>
    <t>PRASHANT CO-OP.</t>
  </si>
  <si>
    <t>PRASHANT CO-OP. : 2</t>
  </si>
  <si>
    <t>PREMCHAND STEEL</t>
  </si>
  <si>
    <t>PREMCHAND STEEL : 1</t>
  </si>
  <si>
    <t>PREMCHAND STEEL : 2</t>
  </si>
  <si>
    <t>PRU LIFE TOWER</t>
  </si>
  <si>
    <t>PRU LIFE TOWER : 1</t>
  </si>
  <si>
    <t>PRU LIFE TOWER : 2</t>
  </si>
  <si>
    <t>QUAY STREET</t>
  </si>
  <si>
    <t>QUAY STREET : 1</t>
  </si>
  <si>
    <t>R.B.O. QUARTERS NORTH</t>
  </si>
  <si>
    <t>R.B.O. QUARTERS NORTH : 1</t>
  </si>
  <si>
    <t>RACHANA SANSAD</t>
  </si>
  <si>
    <t>RACHANA SANSAD : 1</t>
  </si>
  <si>
    <t>RAJENDRA NAGAR</t>
  </si>
  <si>
    <t>RAJENDRA NAGAR : 1</t>
  </si>
  <si>
    <t>RAJENDRA NAGAR : 2</t>
  </si>
  <si>
    <t>RALLI OIL MILL</t>
  </si>
  <si>
    <t>RALLI OIL MILL : 1</t>
  </si>
  <si>
    <t>RAUT ESTATE</t>
  </si>
  <si>
    <t>RAUT ESTATE : 1</t>
  </si>
  <si>
    <t>RIALTO</t>
  </si>
  <si>
    <t>RIALTO : 1</t>
  </si>
  <si>
    <t>ROYAL RESIDENCY</t>
  </si>
  <si>
    <t>ROYAL RESIDENCY : 1</t>
  </si>
  <si>
    <t>RUPAREL COLLEGE</t>
  </si>
  <si>
    <t>RUPAREL COLLEGE : 1</t>
  </si>
  <si>
    <t>SADGURU KRIPA</t>
  </si>
  <si>
    <t>SADGURU KRIPA : 1</t>
  </si>
  <si>
    <t>SAGAR CLASSIC</t>
  </si>
  <si>
    <t>SAGAR CLASSIC : 1</t>
  </si>
  <si>
    <t>SAGAR CLASSIC : 2</t>
  </si>
  <si>
    <t>SANKALP SIDDHI</t>
  </si>
  <si>
    <t>SANKALP SIDDHI : 1</t>
  </si>
  <si>
    <t>SATHI CO-OP.</t>
  </si>
  <si>
    <t>SATHI CO-OP. : 1</t>
  </si>
  <si>
    <t>SAVARKAR SMARAK</t>
  </si>
  <si>
    <t>SAVARKAR SMARAK : 1</t>
  </si>
  <si>
    <t>SAVARKAR SMARAK : 2</t>
  </si>
  <si>
    <t>SAVARKAR SMARAK : 3</t>
  </si>
  <si>
    <t>SCINDIA</t>
  </si>
  <si>
    <t>SCINDIA : 2</t>
  </si>
  <si>
    <t>SCOTISH ORPHANAGE</t>
  </si>
  <si>
    <t>SCOTISH ORPHANAGE : 1</t>
  </si>
  <si>
    <t>SEA VIEW</t>
  </si>
  <si>
    <t>SEA VIEW : 1</t>
  </si>
  <si>
    <t>SEA VIEW : 2</t>
  </si>
  <si>
    <t>SEWREE SOUTH</t>
  </si>
  <si>
    <t>SEWREE SOUTH : 1</t>
  </si>
  <si>
    <t>SHALIMAR INDUSTRIAL ESTATE</t>
  </si>
  <si>
    <t>SHALIMAR INDUSTRIAL ESTATE : 1</t>
  </si>
  <si>
    <t>SHALIMAR INDUSTRIAL ESTATE : 2</t>
  </si>
  <si>
    <t>SHAM ROCK</t>
  </si>
  <si>
    <t>SHAM ROCK : 1</t>
  </si>
  <si>
    <t>SHANAZEEN</t>
  </si>
  <si>
    <t>SHANAZEEN : 1</t>
  </si>
  <si>
    <t>SHANKAR MATTHAM</t>
  </si>
  <si>
    <t>SHANKAR MATTHAM : 1</t>
  </si>
  <si>
    <t>SHASTRI NAGAR</t>
  </si>
  <si>
    <t>SHASTRI NAGAR : 1</t>
  </si>
  <si>
    <t>SHIRISH HOUSING</t>
  </si>
  <si>
    <t>SHIRISH HOUSING : 1</t>
  </si>
  <si>
    <t>SHIVAJI PARK</t>
  </si>
  <si>
    <t>SHIVAJI PARK : 1</t>
  </si>
  <si>
    <t>SHIVAJI PARK : 2</t>
  </si>
  <si>
    <t>SHIVAJI PARK CROSS ROAD</t>
  </si>
  <si>
    <t>SHIVAJI PARK CROSS ROAD : 1</t>
  </si>
  <si>
    <t>SHIVAJI PARK CROSS ROAD : 2</t>
  </si>
  <si>
    <t>SHIVAJI PARK TELEPHONE EXCHANGE</t>
  </si>
  <si>
    <t>SHIVAJI PARK TELEPHONE EXCHANGE : 1</t>
  </si>
  <si>
    <t>SHIVAJI PARK TELEPHONE EXCHANGE : 2</t>
  </si>
  <si>
    <t>SHIVAJI PARK WEST</t>
  </si>
  <si>
    <t>SHIVAJI PARK WEST : 1</t>
  </si>
  <si>
    <t>SHRADDHA CO OPERATIVE</t>
  </si>
  <si>
    <t>SHRADDHA CO OPERATIVE : 1</t>
  </si>
  <si>
    <t>SHRADDHA CO OPERATIVE : 2</t>
  </si>
  <si>
    <t>SHRADHANAND ROAD</t>
  </si>
  <si>
    <t>SHRADHANAND ROAD : 1</t>
  </si>
  <si>
    <t>SHRAMIK VIDYAPITH</t>
  </si>
  <si>
    <t>SHRAMIK VIDYAPITH : 1</t>
  </si>
  <si>
    <t>SHRAMIK VIDYAPITH : 2</t>
  </si>
  <si>
    <t>SHREE NIDHI</t>
  </si>
  <si>
    <t>SHREE NIDHI : 1</t>
  </si>
  <si>
    <t>SHRI GANESH APPARTMENT</t>
  </si>
  <si>
    <t>SHRI GANESH APPARTMENT : 1</t>
  </si>
  <si>
    <t>SINDH SEVA SAMITI</t>
  </si>
  <si>
    <t>SINDH SEVA SAMITI : 1</t>
  </si>
  <si>
    <t>SINDH SEVA SAMITI : 2</t>
  </si>
  <si>
    <t>SION HOSPITAL</t>
  </si>
  <si>
    <t>SION HOSPITAL : 1</t>
  </si>
  <si>
    <t>SION HOSPITAL MARG</t>
  </si>
  <si>
    <t>SION HOSPITAL MARG : 1</t>
  </si>
  <si>
    <t>SION HOSPITAL MARG : 2</t>
  </si>
  <si>
    <t>SION SHIVAJI NAGAR</t>
  </si>
  <si>
    <t>SION SHIVAJI NAGAR : 1</t>
  </si>
  <si>
    <t>SITALADEVI EAST</t>
  </si>
  <si>
    <t>SITALADEVI EAST : 1</t>
  </si>
  <si>
    <t>SITALADEVI SOUTH</t>
  </si>
  <si>
    <t>SITALADEVI SOUTH : 1</t>
  </si>
  <si>
    <t>SITALADEVI STATIC</t>
  </si>
  <si>
    <t>SITALADEVI STATIC : 1</t>
  </si>
  <si>
    <t>SITALADEVI TEMPLE ROAD</t>
  </si>
  <si>
    <t>SITALADEVI TEMPLE ROAD : 1</t>
  </si>
  <si>
    <t>SOPHIA HEIGHT</t>
  </si>
  <si>
    <t>SOPHIA HEIGHT : 1</t>
  </si>
  <si>
    <t>ST. ANDREO CHURCH</t>
  </si>
  <si>
    <t>ST. ANDREO CHURCH : 1</t>
  </si>
  <si>
    <t>ST.XAVIER INSTITUTE</t>
  </si>
  <si>
    <t>ST.XAVIER INSTITUTE : 1</t>
  </si>
  <si>
    <t>STEEL AUTHORITY OF INDIA</t>
  </si>
  <si>
    <t>STEEL AUTHORITY OF INDIA : 1</t>
  </si>
  <si>
    <t>SUBHASH CHANDRA BOSE</t>
  </si>
  <si>
    <t>SUBHASH CHANDRA BOSE : 1</t>
  </si>
  <si>
    <t>SUBHASH CHANDRA BOSE : 2</t>
  </si>
  <si>
    <t>SUBRAMANYAM MARG</t>
  </si>
  <si>
    <t>SUBRAMANYAM MARG : 1</t>
  </si>
  <si>
    <t>SUDHAKAR</t>
  </si>
  <si>
    <t>SUDHAKAR : 1</t>
  </si>
  <si>
    <t>SUNDAR NAGAR</t>
  </si>
  <si>
    <t>SUNDAR NAGAR : 1</t>
  </si>
  <si>
    <t>SUNDAR NAGAR : 2</t>
  </si>
  <si>
    <t>SUNDARAM</t>
  </si>
  <si>
    <t>SUNDARAM : 1</t>
  </si>
  <si>
    <t>SUNDER GULLY</t>
  </si>
  <si>
    <t>SUNDER GULLY : 1</t>
  </si>
  <si>
    <t>SUNDER GULLY : 2</t>
  </si>
  <si>
    <t>SUNRISE APPARTMENTS</t>
  </si>
  <si>
    <t>SUNRISE APPARTMENTS : 1</t>
  </si>
  <si>
    <t>SURAJ</t>
  </si>
  <si>
    <t>SURAJ : 1</t>
  </si>
  <si>
    <t>SURYAVANSHI MARG</t>
  </si>
  <si>
    <t>SURYAVANSHI MARG : 1</t>
  </si>
  <si>
    <t>TAGORE THEATRE</t>
  </si>
  <si>
    <t>TAGORE THEATRE : 1</t>
  </si>
  <si>
    <t>TAGORE THEATRE : 2</t>
  </si>
  <si>
    <t>TAGORE THEATRE : 3</t>
  </si>
  <si>
    <t>TAIKALWADI</t>
  </si>
  <si>
    <t>TAIKALWADI : 1</t>
  </si>
  <si>
    <t>TAIKALWADI EAST</t>
  </si>
  <si>
    <t>TAIKALWADI EAST : 1</t>
  </si>
  <si>
    <t>TAIKALWADI EAST : 2</t>
  </si>
  <si>
    <t>TILAK HOSPITAL QUARTERS</t>
  </si>
  <si>
    <t>TILAK HOSPITAL QUARTERS : 1</t>
  </si>
  <si>
    <t>TILAK HOSPITAL QUARTERS : 2</t>
  </si>
  <si>
    <t>TRUCK TERMINAL NO.1</t>
  </si>
  <si>
    <t>TRUCK TERMINAL NO.1 : 1</t>
  </si>
  <si>
    <t>TULSI PIPE ROAD NORTH</t>
  </si>
  <si>
    <t>TULSI PIPE ROAD NORTH : 1</t>
  </si>
  <si>
    <t>UDYOG BHAVAN</t>
  </si>
  <si>
    <t>UDYOG BHAVAN : 1</t>
  </si>
  <si>
    <t>UDYOG MANDIR</t>
  </si>
  <si>
    <t>UDYOG MANDIR : 2</t>
  </si>
  <si>
    <t>UDYOG MANDIR : 3</t>
  </si>
  <si>
    <t>UTPAL PARK</t>
  </si>
  <si>
    <t>UTPAL PARK : 1</t>
  </si>
  <si>
    <t>UTPAL PARK : 2</t>
  </si>
  <si>
    <t>VAIBHAV</t>
  </si>
  <si>
    <t>VAIBHAV : 1</t>
  </si>
  <si>
    <t>VAIBHAV : 2</t>
  </si>
  <si>
    <t>VAIKUNTHDHAM</t>
  </si>
  <si>
    <t>VAIKUNTHDHAM : 1</t>
  </si>
  <si>
    <t>VALMIKI NAGAR</t>
  </si>
  <si>
    <t>VALMIKI NAGAR : 1</t>
  </si>
  <si>
    <t>VEENA APARTMENT</t>
  </si>
  <si>
    <t>VEENA APARTMENT : 1</t>
  </si>
  <si>
    <t>VEER SAVARKAR ROAD NORTH</t>
  </si>
  <si>
    <t>VEER SAVARKAR ROAD NORTH : 1</t>
  </si>
  <si>
    <t>VISION CREAST</t>
  </si>
  <si>
    <t>VISION CREAST : 1</t>
  </si>
  <si>
    <t>VISION CREAST : 2</t>
  </si>
  <si>
    <t>VIVEKANAND CO-OP SOCIETY</t>
  </si>
  <si>
    <t>VIVEKANAND CO-OP SOCIETY : 1</t>
  </si>
  <si>
    <t>VIVEKANAND CO-OP SOCIETY : 2</t>
  </si>
  <si>
    <t>WADIA CO OPERATIVE</t>
  </si>
  <si>
    <t>WADIA CO OPERATIVE : 1</t>
  </si>
  <si>
    <t xml:space="preserve">WALCHAND INDUSTRIES </t>
  </si>
  <si>
    <t>WALCHAND INDUSTRIES  : 1</t>
  </si>
  <si>
    <t>WALKESHWAR DEPOT</t>
  </si>
  <si>
    <t>WALKESHWAR DEPOT : 1</t>
  </si>
  <si>
    <t>WALKESHWAR ROAD</t>
  </si>
  <si>
    <t>WALKESHWAR ROAD : 1</t>
  </si>
  <si>
    <t>WOODLAND</t>
  </si>
  <si>
    <t>WOODLAND : 1</t>
  </si>
  <si>
    <t>WOODLAND NOOK</t>
  </si>
  <si>
    <t>WOODLAND NOOK : 1</t>
  </si>
  <si>
    <t>WOOLEN MILL LANE SOUTH</t>
  </si>
  <si>
    <t>WOOLEN MILL LANE SOUTH : 1</t>
  </si>
  <si>
    <t>WOOLEN MILL LANE SOUTH ANNEX</t>
  </si>
  <si>
    <t>WOOLEN MILL LANE SOUTH ANNEX : 1</t>
  </si>
  <si>
    <t>WORLI CHANNEL</t>
  </si>
  <si>
    <t>WORLI CHANNEL : 1</t>
  </si>
  <si>
    <t>YASHOBAN</t>
  </si>
  <si>
    <t>YASHOBAN : 1</t>
  </si>
  <si>
    <t>A C C</t>
  </si>
  <si>
    <t>A C C : 1</t>
  </si>
  <si>
    <t>A C C : 2</t>
  </si>
  <si>
    <t>A. PODAR MARG</t>
  </si>
  <si>
    <t>A. PODAR MARG : 1</t>
  </si>
  <si>
    <t>A. PODAR MARG : 2</t>
  </si>
  <si>
    <t>AAYKAR BHAVAN</t>
  </si>
  <si>
    <t>AAYKAR BHAVAN : 1</t>
  </si>
  <si>
    <t>AAYKAR BHAVAN : 2</t>
  </si>
  <si>
    <t>AAYKAR BHAVAN : 3</t>
  </si>
  <si>
    <t>ACCOMMODATION ROAD</t>
  </si>
  <si>
    <t>ACCOMMODATION ROAD : 1</t>
  </si>
  <si>
    <t>ADARSH C.H.S LTD</t>
  </si>
  <si>
    <t>ADARSH C.H.S LTD : 1</t>
  </si>
  <si>
    <t>ADARSH C.H.S LTD : 2</t>
  </si>
  <si>
    <t>ADELPHI</t>
  </si>
  <si>
    <t>ADELPHI : 1</t>
  </si>
  <si>
    <t>ADMIRAL HOUSE</t>
  </si>
  <si>
    <t>ADMIRAL HOUSE : 1</t>
  </si>
  <si>
    <t>AGAR BAZAR</t>
  </si>
  <si>
    <t>AGAR BAZAR : 1</t>
  </si>
  <si>
    <t>AIR STUDIO</t>
  </si>
  <si>
    <t>AIR STUDIO : 1</t>
  </si>
  <si>
    <t>ALEXANDRA</t>
  </si>
  <si>
    <t>ALEXANDRA : 1</t>
  </si>
  <si>
    <t>ALEXANDRA : 2</t>
  </si>
  <si>
    <t>AMAR BUILDING</t>
  </si>
  <si>
    <t>AMAR BUILDING : 1</t>
  </si>
  <si>
    <t>AMBALAL DOSHI MARG</t>
  </si>
  <si>
    <t>AMBALAL DOSHI MARG : 1</t>
  </si>
  <si>
    <t>AMBASSADOR HOTEL</t>
  </si>
  <si>
    <t>AMBASSADOR HOTEL : 1</t>
  </si>
  <si>
    <t>AMBASSADOR HOTEL : 2</t>
  </si>
  <si>
    <t>AMRUT KUMBHA</t>
  </si>
  <si>
    <t>AMRUT KUMBHA : 1</t>
  </si>
  <si>
    <t>AMRUT KUMBHA : 2</t>
  </si>
  <si>
    <t>APOLLO STATIC</t>
  </si>
  <si>
    <t>APOLLO STATIC : 1</t>
  </si>
  <si>
    <t>APOLLO STATIC : 2</t>
  </si>
  <si>
    <t>APOLLO STATIC : 3</t>
  </si>
  <si>
    <t>AQUARIUM</t>
  </si>
  <si>
    <t>AQUARIUM : 1</t>
  </si>
  <si>
    <t>AQUARIUM : 2</t>
  </si>
  <si>
    <t>AROGYA BHAVAN</t>
  </si>
  <si>
    <t>AROGYA BHAVAN : 1</t>
  </si>
  <si>
    <t>AROGYA BHAVAN : 2</t>
  </si>
  <si>
    <t>ASIATIC SOCIETY</t>
  </si>
  <si>
    <t>ASIATIC SOCIETY : 1</t>
  </si>
  <si>
    <t>ATUR APARTMENT</t>
  </si>
  <si>
    <t>ATUR APARTMENT : 1</t>
  </si>
  <si>
    <t>AURTHUR BUNDER EAST</t>
  </si>
  <si>
    <t>AURTHUR BUNDER EAST : 1</t>
  </si>
  <si>
    <t>AURTHUR BUNDER RD.</t>
  </si>
  <si>
    <t>AURTHUR BUNDER RD. : 1</t>
  </si>
  <si>
    <t>AVANTI CO-OP.</t>
  </si>
  <si>
    <t>AVANTI CO-OP. : 1</t>
  </si>
  <si>
    <t>AVANTI CO-OP. : 2</t>
  </si>
  <si>
    <t>AYURVEDIC COLLAGE</t>
  </si>
  <si>
    <t>AYURVEDIC COLLAGE : 1</t>
  </si>
  <si>
    <t>BABULNATH ROAD</t>
  </si>
  <si>
    <t>BABULNATH ROAD : 1</t>
  </si>
  <si>
    <t>BABULNATH ROAD : 2</t>
  </si>
  <si>
    <t>BACKBAY</t>
  </si>
  <si>
    <t>BACKBAY : 1</t>
  </si>
  <si>
    <t>BACKBAY : 2</t>
  </si>
  <si>
    <t>BACKBAY DEPOT</t>
  </si>
  <si>
    <t>BACKBAY DEPOT : 1</t>
  </si>
  <si>
    <t>BACKBAY DEPOT : 2</t>
  </si>
  <si>
    <t>BACKBAY RECLAMATION</t>
  </si>
  <si>
    <t>BACKBAY RECLAMATION : 1</t>
  </si>
  <si>
    <t>BADHWAR PARK</t>
  </si>
  <si>
    <t>BADHWAR PARK : 1</t>
  </si>
  <si>
    <t>BAITUL HUJJAJ</t>
  </si>
  <si>
    <t>BAITUL HUJJAJ : 1</t>
  </si>
  <si>
    <t>BAITUL HUJJAJ : 2</t>
  </si>
  <si>
    <t>BALLARD ESTATE</t>
  </si>
  <si>
    <t>BALLARD ESTATE : 1</t>
  </si>
  <si>
    <t>BALLARD ESTATE : 2</t>
  </si>
  <si>
    <t>BALLARD ESTATE STATIC</t>
  </si>
  <si>
    <t>BALLARD ESTATE STATIC : 1</t>
  </si>
  <si>
    <t>BAN GANGA (EAST)</t>
  </si>
  <si>
    <t>BAN GANGA (EAST) : 1</t>
  </si>
  <si>
    <t>BANAJI STREET</t>
  </si>
  <si>
    <t>BANAJI STREET : 1</t>
  </si>
  <si>
    <t>BANAJI STREET : 2</t>
  </si>
  <si>
    <t>BANK OF INDIA</t>
  </si>
  <si>
    <t>BANK OF INDIA : 1</t>
  </si>
  <si>
    <t>BANK OF INDIA ANNEXE</t>
  </si>
  <si>
    <t>BANK OF INDIA ANNEXE : 1</t>
  </si>
  <si>
    <t>BANK STREET</t>
  </si>
  <si>
    <t>BANK STREET : 1</t>
  </si>
  <si>
    <t>BANK STREET : 2</t>
  </si>
  <si>
    <t>BASIN</t>
  </si>
  <si>
    <t>BASIN : 1</t>
  </si>
  <si>
    <t>BASTION RD NORTH</t>
  </si>
  <si>
    <t>BASTION RD NORTH : 1</t>
  </si>
  <si>
    <t>BASTION RD NORTH : 2</t>
  </si>
  <si>
    <t>BATTERY STREET</t>
  </si>
  <si>
    <t>BATTERY STREET : 1</t>
  </si>
  <si>
    <t>BENNET VILLA:1</t>
  </si>
  <si>
    <t>BEST MARG</t>
  </si>
  <si>
    <t>BEST MARG : 1</t>
  </si>
  <si>
    <t>BEST MARG : 2</t>
  </si>
  <si>
    <t>BHAKTAWAR</t>
  </si>
  <si>
    <t>BHAKTAWAR : 1</t>
  </si>
  <si>
    <t>BHARAT VILLA</t>
  </si>
  <si>
    <t>BHARAT VILLA : 1</t>
  </si>
  <si>
    <t>BHARATIYA BHAVAN</t>
  </si>
  <si>
    <t>BHARATIYA BHAVAN : 1</t>
  </si>
  <si>
    <t>BHARATIYA BHAVAN : 2</t>
  </si>
  <si>
    <t>BHARTIYA KAMALA NAGAR</t>
  </si>
  <si>
    <t>BHARTIYA KAMALA NAGAR : 1</t>
  </si>
  <si>
    <t>BHATIA BAUG</t>
  </si>
  <si>
    <t>BHATIA BAUG : 1</t>
  </si>
  <si>
    <t>BHATIA BAUG : 2</t>
  </si>
  <si>
    <t>BHAVANI SHANKAR WEST</t>
  </si>
  <si>
    <t>BHAVANI SHANKAR WEST : 1</t>
  </si>
  <si>
    <t>BIRLA KRIDA KENDRA</t>
  </si>
  <si>
    <t>BIRLA KRIDA KENDRA : 1</t>
  </si>
  <si>
    <t>BIRLA KRIDA KENDRA : 2</t>
  </si>
  <si>
    <t>BOMANJI PETIT (NORTH)</t>
  </si>
  <si>
    <t>BOMANJI PETIT (NORTH) : 1</t>
  </si>
  <si>
    <t>BOMANJI PETIT (SOUTH)</t>
  </si>
  <si>
    <t>BOMANJI PETIT (SOUTH) : 1</t>
  </si>
  <si>
    <t>BOMBAY HOSP ANNEXE</t>
  </si>
  <si>
    <t>BOMBAY HOSP ANNEXE : 1</t>
  </si>
  <si>
    <t>BOMBAY HOUSE</t>
  </si>
  <si>
    <t>BOMBAY HOUSE : 1</t>
  </si>
  <si>
    <t>BOMBAY HOUSE : 2</t>
  </si>
  <si>
    <t>BOMBAY HOUSE : 3</t>
  </si>
  <si>
    <t>BOMBAY HOUSE : 4</t>
  </si>
  <si>
    <t>BRAHMANDEO CO-OP.</t>
  </si>
  <si>
    <t>BRAHMANDEO CO-OP. : 1</t>
  </si>
  <si>
    <t>BRITISH HOTEL LANE</t>
  </si>
  <si>
    <t>BRITISH HOTEL LANE : 1</t>
  </si>
  <si>
    <t>BURJORJI BHARUCHA MG</t>
  </si>
  <si>
    <t>BURJORJI BHARUCHA MG : 1</t>
  </si>
  <si>
    <t>C C I</t>
  </si>
  <si>
    <t>C C I : 1</t>
  </si>
  <si>
    <t>C G O NO.2</t>
  </si>
  <si>
    <t>C G O NO.2 : 1</t>
  </si>
  <si>
    <t>C G O NO.2 : 2</t>
  </si>
  <si>
    <t>C ROAD</t>
  </si>
  <si>
    <t>C ROAD : 1</t>
  </si>
  <si>
    <t>C.JAHANGIR HALL</t>
  </si>
  <si>
    <t>C.JAHANGIR HALL : 1</t>
  </si>
  <si>
    <t>C.JAHANGIR HALL : 2</t>
  </si>
  <si>
    <t>CADELL SCHOOL</t>
  </si>
  <si>
    <t>CADELL SCHOOL : 1</t>
  </si>
  <si>
    <t>CAMA HOSPITAL</t>
  </si>
  <si>
    <t>CAMA HOSPITAL : 2</t>
  </si>
  <si>
    <t>CAMBATTA</t>
  </si>
  <si>
    <t>CAMBATTA : 1</t>
  </si>
  <si>
    <t>CAMBATTA : 2</t>
  </si>
  <si>
    <t>CAPTION PRAKASH PETHE MARG</t>
  </si>
  <si>
    <t>CAPTION PRAKASH PETHE MARG : 1</t>
  </si>
  <si>
    <t>CARNAC</t>
  </si>
  <si>
    <t>CARNAC : 1</t>
  </si>
  <si>
    <t>CARNAC BRIDGE (EAST)</t>
  </si>
  <si>
    <t>CARNAC BRIDGE (EAST) : 1</t>
  </si>
  <si>
    <t>CARNAC BRIDGE</t>
  </si>
  <si>
    <t>CARNAC BRIDGE : 1</t>
  </si>
  <si>
    <t>CATHEDRAL</t>
  </si>
  <si>
    <t>CATHEDRAL : 1</t>
  </si>
  <si>
    <t>CATHOLIC GYMKHANA</t>
  </si>
  <si>
    <t>CATHOLIC GYMKHANA : 1</t>
  </si>
  <si>
    <t>CAUSEWAY</t>
  </si>
  <si>
    <t>CAUSEWAY : 1</t>
  </si>
  <si>
    <t>CENTRAL EXCISE</t>
  </si>
  <si>
    <t>CENTRAL EXCISE : 1</t>
  </si>
  <si>
    <t>CENTRAL EXCISE : 2</t>
  </si>
  <si>
    <t>CH.SHIVAJI MAHARAJ MARG</t>
  </si>
  <si>
    <t>CH.SHIVAJI MAHARAJ MARG : 1</t>
  </si>
  <si>
    <t>CH.SHIVAJI MAHARAJ MARG : 2</t>
  </si>
  <si>
    <t>CHANDAN WADI</t>
  </si>
  <si>
    <t>CHANDAN WADI : 1</t>
  </si>
  <si>
    <t>CHANDAN WADI : 2</t>
  </si>
  <si>
    <t>CHANDERAMUKHI</t>
  </si>
  <si>
    <t>CHANDERAMUKHI : 1</t>
  </si>
  <si>
    <t>CHANDERAMUKHI : 2</t>
  </si>
  <si>
    <t>CHOWPATY GULMOHAR</t>
  </si>
  <si>
    <t>CHOWPATY GULMOHAR : 1</t>
  </si>
  <si>
    <t>CHURCHGATE PUMPING</t>
  </si>
  <si>
    <t>CHURCHGATE PUMPING : 1</t>
  </si>
  <si>
    <t>CHURCHGATE SUBWAY</t>
  </si>
  <si>
    <t>CHURCHGATE SUBWAY : 1</t>
  </si>
  <si>
    <t>CITY ICE FACTORY</t>
  </si>
  <si>
    <t>CITY ICE FACTORY : 1</t>
  </si>
  <si>
    <t>COLABA OBSERVATORY</t>
  </si>
  <si>
    <t>COLABA OBSERVATORY : 1</t>
  </si>
  <si>
    <t>COLABA PURIFICATION</t>
  </si>
  <si>
    <t>COLABA PURIFICATION : 1</t>
  </si>
  <si>
    <t>COLABA ROAD</t>
  </si>
  <si>
    <t>COLABA ROAD : 1</t>
  </si>
  <si>
    <t>COLABA ROAD SOUTH</t>
  </si>
  <si>
    <t>COLABA ROAD SOUTH : 1</t>
  </si>
  <si>
    <t>COLLEGE GULLY</t>
  </si>
  <si>
    <t>COLLEGE GULLY : 1</t>
  </si>
  <si>
    <t>COMMERCE HOUSE</t>
  </si>
  <si>
    <t>COMMERCE HOUSE : 1</t>
  </si>
  <si>
    <t>CONSTRUCTION HOUSE</t>
  </si>
  <si>
    <t>CONSTRUCTION HOUSE : 1</t>
  </si>
  <si>
    <t>COOPERAGE PUMPING</t>
  </si>
  <si>
    <t>COOPERAGE PUMPING : 1</t>
  </si>
  <si>
    <t>COOPERAGE ROAD</t>
  </si>
  <si>
    <t>COOPERAGE ROAD : 2</t>
  </si>
  <si>
    <t>CORPORATION</t>
  </si>
  <si>
    <t>CORPORATION : 1</t>
  </si>
  <si>
    <t>CORPORATION : 2</t>
  </si>
  <si>
    <t>COURT CHAMBER</t>
  </si>
  <si>
    <t>COURT CHAMBER : 1</t>
  </si>
  <si>
    <t>CRAWFORD MARKET</t>
  </si>
  <si>
    <t>CRAWFORD MARKET : 2</t>
  </si>
  <si>
    <t>CUFFE PARADE</t>
  </si>
  <si>
    <t>CUFFE PARADE : 1</t>
  </si>
  <si>
    <t>CUFFE PARADE : 2</t>
  </si>
  <si>
    <t>CUFFE PARADE SOUTH</t>
  </si>
  <si>
    <t>CUFFE PARADE SOUTH : 1</t>
  </si>
  <si>
    <t>CUFFE PARADE TRANSIT</t>
  </si>
  <si>
    <t>CUFFE PARADE TRANSIT : 1</t>
  </si>
  <si>
    <t>CUFFE PARADE TRANSIT : 2</t>
  </si>
  <si>
    <t>CUFFE PARADE WEST</t>
  </si>
  <si>
    <t>CUFFE PARADE WEST : 1</t>
  </si>
  <si>
    <t>CUFFE PARADE WEST ANNX.</t>
  </si>
  <si>
    <t>CUFFE PARADE WEST ANNX. : 1</t>
  </si>
  <si>
    <t>CUSROW BAUG</t>
  </si>
  <si>
    <t>CUSROW BAUG : 1</t>
  </si>
  <si>
    <t>DADAR WEST</t>
  </si>
  <si>
    <t>DADAR WEST : 2</t>
  </si>
  <si>
    <t>DAGADIWADI</t>
  </si>
  <si>
    <t>DAGADIWADI : 1</t>
  </si>
  <si>
    <t>DALAMAL HOUSE</t>
  </si>
  <si>
    <t>DALAMAL HOUSE : 1</t>
  </si>
  <si>
    <t>DALAMAL HOUSE : 2</t>
  </si>
  <si>
    <t>DALAMAL PARK</t>
  </si>
  <si>
    <t>DALAMAL PARK : 1</t>
  </si>
  <si>
    <t>DALAMAL PARK : 2</t>
  </si>
  <si>
    <t>DAMANI HOUSE</t>
  </si>
  <si>
    <t>DAMANI HOUSE : 1</t>
  </si>
  <si>
    <t>DAYAL NIVAS</t>
  </si>
  <si>
    <t>DAYAL NIVAS : 1</t>
  </si>
  <si>
    <t>DEO BHAVAN</t>
  </si>
  <si>
    <t>DEO BHAVAN : 1</t>
  </si>
  <si>
    <t>DEVIDAS MANSION</t>
  </si>
  <si>
    <t>DEVIDAS MANSION : 1</t>
  </si>
  <si>
    <t>DHANRAJ MAHAL</t>
  </si>
  <si>
    <t>DHANRAJ MAHAL : 1</t>
  </si>
  <si>
    <t>DHOSO</t>
  </si>
  <si>
    <t>DHOSO : 1</t>
  </si>
  <si>
    <t>DHOSO : 2</t>
  </si>
  <si>
    <t>DONGARSI (SOUTH)</t>
  </si>
  <si>
    <t>DONGARSI (SOUTH) : 1</t>
  </si>
  <si>
    <t>DUGAL</t>
  </si>
  <si>
    <t>DUGAL : 1</t>
  </si>
  <si>
    <t>DUGAL : 2</t>
  </si>
  <si>
    <t>DUMAYNE ROAD</t>
  </si>
  <si>
    <t>DUMAYNE ROAD : 1</t>
  </si>
  <si>
    <t>DUMAYNE ROAD : 2</t>
  </si>
  <si>
    <t>DUMAYNE ROAD NO.2</t>
  </si>
  <si>
    <t>DUMAYNE ROAD NO.2 : 1</t>
  </si>
  <si>
    <t>DUMAYNE ROAD NO.2 : 2</t>
  </si>
  <si>
    <t>DUMAYNE ROAD SOUTH</t>
  </si>
  <si>
    <t>DUMAYNE ROAD SOUTH : 1</t>
  </si>
  <si>
    <t>DURGA MATA TOWER</t>
  </si>
  <si>
    <t>DURGA MATA TOWER : 1</t>
  </si>
  <si>
    <t>E N T HOSPITAL</t>
  </si>
  <si>
    <t>E N T HOSPITAL : 1</t>
  </si>
  <si>
    <t>E ROAD</t>
  </si>
  <si>
    <t>E ROAD : 1</t>
  </si>
  <si>
    <t>EDWARD CINEMA</t>
  </si>
  <si>
    <t>EDWARD CINEMA : 1</t>
  </si>
  <si>
    <t>EMBASSY CENTRE</t>
  </si>
  <si>
    <t>EMBASSY CENTRE : 1</t>
  </si>
  <si>
    <t>EMBASSY CENTRE : 2</t>
  </si>
  <si>
    <t>EMBASSY CENTRE : 3</t>
  </si>
  <si>
    <t>EMBASSY CENTRE : 4</t>
  </si>
  <si>
    <t>ESPLANADE MAIDAN</t>
  </si>
  <si>
    <t>ESPLANADE MAIDAN : 1</t>
  </si>
  <si>
    <t>ESPLANADE STATIC</t>
  </si>
  <si>
    <t>ESPLANADE STATIC : 1</t>
  </si>
  <si>
    <t>ESPLANADE STATIC : 2</t>
  </si>
  <si>
    <t>ESPLANADE STATIC : 3</t>
  </si>
  <si>
    <t>EVELYNE HOUSE</t>
  </si>
  <si>
    <t>EVELYNE HOUSE : 1</t>
  </si>
  <si>
    <t>EXCELSIOR</t>
  </si>
  <si>
    <t>EXCELSIOR : 1</t>
  </si>
  <si>
    <t>EXCELSIOR : 2</t>
  </si>
  <si>
    <t>F ROAD</t>
  </si>
  <si>
    <t>F ROAD : 1</t>
  </si>
  <si>
    <t>F. C. INSTITUTE</t>
  </si>
  <si>
    <t>F. C. INSTITUTE : 1</t>
  </si>
  <si>
    <t>FARIYAS</t>
  </si>
  <si>
    <t>FARIYAS : 1</t>
  </si>
  <si>
    <t>FAZAL ROAD</t>
  </si>
  <si>
    <t>FAZAL ROAD : 1</t>
  </si>
  <si>
    <t>FISHERIES</t>
  </si>
  <si>
    <t>FISHERIES : 1</t>
  </si>
  <si>
    <t>FORBES CAMBELL</t>
  </si>
  <si>
    <t>FORBES CAMBELL : 1</t>
  </si>
  <si>
    <t>FORBES CAMBELL : 2</t>
  </si>
  <si>
    <t>FORBES STREET</t>
  </si>
  <si>
    <t>FORBES STREET : 1</t>
  </si>
  <si>
    <t>FORESHORE RD</t>
  </si>
  <si>
    <t>FORESHORE RD : 1</t>
  </si>
  <si>
    <t>FORESHORE RD : 2</t>
  </si>
  <si>
    <t>FORESHORE RD EAST</t>
  </si>
  <si>
    <t>FORESHORE RD EAST : 1</t>
  </si>
  <si>
    <t>FORESHORE RD EAST : 2</t>
  </si>
  <si>
    <t>FORT HOUSE</t>
  </si>
  <si>
    <t>FORT HOUSE : 1</t>
  </si>
  <si>
    <t>FORT HOUSE : 2</t>
  </si>
  <si>
    <t>FORT STREET</t>
  </si>
  <si>
    <t>FORT STREET : 1</t>
  </si>
  <si>
    <t>FORT STREET : 2</t>
  </si>
  <si>
    <t>FREE PRESS A</t>
  </si>
  <si>
    <t>FREE PRESS A : 1</t>
  </si>
  <si>
    <t>FREE PRESS B</t>
  </si>
  <si>
    <t>FREE PRESS B : 1</t>
  </si>
  <si>
    <t>FREE PRESS B : 2</t>
  </si>
  <si>
    <t>G I C</t>
  </si>
  <si>
    <t>G I C : 1</t>
  </si>
  <si>
    <t>G T HOSPITAL</t>
  </si>
  <si>
    <t>G T HOSPITAL : 1</t>
  </si>
  <si>
    <t>G T HOSPITAL NO 2</t>
  </si>
  <si>
    <t>G T HOSPITAL NO 2 : 1</t>
  </si>
  <si>
    <t>G T HOSPITAL NO 2 : 2</t>
  </si>
  <si>
    <t>G T HOSPITAL NO 2 : 3</t>
  </si>
  <si>
    <t>GEETA CORPORATION</t>
  </si>
  <si>
    <t>GEETA CORPORATION : 1</t>
  </si>
  <si>
    <t>GEETA NAGAR</t>
  </si>
  <si>
    <t>GEETA NAGAR : 1</t>
  </si>
  <si>
    <t>GEETA NAGAR PUMPING</t>
  </si>
  <si>
    <t>GEETA NAGAR PUMPING : 1</t>
  </si>
  <si>
    <t>GOVIND LANE</t>
  </si>
  <si>
    <t>GOVIND LANE : 1</t>
  </si>
  <si>
    <t>GOWALIA (WEST)</t>
  </si>
  <si>
    <t>GOWALIA (WEST) : 1</t>
  </si>
  <si>
    <t>GOWALIA (WEST) : 2</t>
  </si>
  <si>
    <t>GRAHAM ROAD  SOUTH</t>
  </si>
  <si>
    <t>GRAHAM ROAD  SOUTH : 2</t>
  </si>
  <si>
    <t>GRAHAM ROAD</t>
  </si>
  <si>
    <t>GRAHAM ROAD : 1</t>
  </si>
  <si>
    <t>GRAHAM ROAD : 2</t>
  </si>
  <si>
    <t>GRAHAM ROAD SOUTH</t>
  </si>
  <si>
    <t>GRAHAM ROAD SOUTH : 1</t>
  </si>
  <si>
    <t>GREEN STREET</t>
  </si>
  <si>
    <t>GREEN STREET : 1</t>
  </si>
  <si>
    <t>GREEN STREET : 2</t>
  </si>
  <si>
    <t>GRESHAM</t>
  </si>
  <si>
    <t>GRESHAM : 1</t>
  </si>
  <si>
    <t>GURUDEO CO-OP.</t>
  </si>
  <si>
    <t>GURUDEO CO-OP. : 1</t>
  </si>
  <si>
    <t>H.SOMANI MARG</t>
  </si>
  <si>
    <t>H.SOMANI MARG : 1</t>
  </si>
  <si>
    <t>H.SOMANI MARG : 2</t>
  </si>
  <si>
    <t>HARCHANDRAI HOUSE</t>
  </si>
  <si>
    <t>HARCHANDRAI HOUSE : 1</t>
  </si>
  <si>
    <t>HIGH COURT</t>
  </si>
  <si>
    <t>HIGH COURT : 1</t>
  </si>
  <si>
    <t>HIGH COURT : 2</t>
  </si>
  <si>
    <t>HIGH COURT : 4</t>
  </si>
  <si>
    <t>HINDU GYMKHANA</t>
  </si>
  <si>
    <t>HINDU GYMKHANA : 1</t>
  </si>
  <si>
    <t>HINDUSTHAN LEVER</t>
  </si>
  <si>
    <t>HINDUSTHAN LEVER : 1</t>
  </si>
  <si>
    <t>HINDUSTHAN LEVER : 2</t>
  </si>
  <si>
    <t>HINDUSTHAN LEVER : 3</t>
  </si>
  <si>
    <t>HOMI BHABHA</t>
  </si>
  <si>
    <t>HOMI BHABHA : 1</t>
  </si>
  <si>
    <t>HONGSHANG BANK</t>
  </si>
  <si>
    <t>HONGSHANG BANK : 1</t>
  </si>
  <si>
    <t>HOPE ST ANNEXE</t>
  </si>
  <si>
    <t>HOPE ST ANNEXE : 1</t>
  </si>
  <si>
    <t>HORNIMAN CIRCLE</t>
  </si>
  <si>
    <t>HORNIMAN CIRCLE : 1</t>
  </si>
  <si>
    <t>HORNIMAN CIRCLE : 2</t>
  </si>
  <si>
    <t>HUGHES ROAD</t>
  </si>
  <si>
    <t>HUGHES ROAD : 1</t>
  </si>
  <si>
    <t>HUGHES ROAD : 2</t>
  </si>
  <si>
    <t>I C I</t>
  </si>
  <si>
    <t>I C I : 1</t>
  </si>
  <si>
    <t>I C I : 2</t>
  </si>
  <si>
    <t>I C I C :   1</t>
  </si>
  <si>
    <t>IMPERIAL BANK</t>
  </si>
  <si>
    <t>IMPERIAL BANK : 1</t>
  </si>
  <si>
    <t>IMPERIAL BANK : 2</t>
  </si>
  <si>
    <t>IRANI TRUST</t>
  </si>
  <si>
    <t>IRANI TRUST : 1</t>
  </si>
  <si>
    <t>J M APARTMENT</t>
  </si>
  <si>
    <t>J M APARTMENT : 1</t>
  </si>
  <si>
    <t>J M APARTMENT : 2</t>
  </si>
  <si>
    <t>J TATA ROAD</t>
  </si>
  <si>
    <t>J TATA ROAD : 1</t>
  </si>
  <si>
    <t>JAMBHOOL WADI</t>
  </si>
  <si>
    <t>JAMUNA SAGAR</t>
  </si>
  <si>
    <t>JAMUNA SAGAR : 1</t>
  </si>
  <si>
    <t>JANMABHOOMI</t>
  </si>
  <si>
    <t>JANMABHOOMI : 1</t>
  </si>
  <si>
    <t>JANMABHOOMI : 2</t>
  </si>
  <si>
    <t>JHULELAL HOUSE</t>
  </si>
  <si>
    <t>JHULELAL HOUSE : 1</t>
  </si>
  <si>
    <t>JHULELAL HOUSE : 2</t>
  </si>
  <si>
    <t>JOGANI INDUSTRIAL ESTATE</t>
  </si>
  <si>
    <t>JOGANI INDUSTRIAL ESTATE : 1</t>
  </si>
  <si>
    <t>JOGANI INDUSTRIAL ESTATE : 2</t>
  </si>
  <si>
    <t>JOLLY APARTMENT</t>
  </si>
  <si>
    <t>JOLLY APARTMENT : 1</t>
  </si>
  <si>
    <t>JOLLY APARTMENT : 2</t>
  </si>
  <si>
    <t>JOLLY BHAVAN</t>
  </si>
  <si>
    <t>JOLLY BHAVAN : 1</t>
  </si>
  <si>
    <t>JOLLY CHAMBER</t>
  </si>
  <si>
    <t>JOLLY CHAMBER : 1</t>
  </si>
  <si>
    <t>JOLLY CHAMBER : 2</t>
  </si>
  <si>
    <t>JOLLY CHAMBER : 3</t>
  </si>
  <si>
    <t>K.N. DHURU LANE</t>
  </si>
  <si>
    <t>K.N. DHURU LANE : 1</t>
  </si>
  <si>
    <t>KALBADEVI</t>
  </si>
  <si>
    <t>KALBADEVI : 1</t>
  </si>
  <si>
    <t>KALBADEVI : 2</t>
  </si>
  <si>
    <t>KALBADEVI : 3</t>
  </si>
  <si>
    <t>KAMAL MANSION</t>
  </si>
  <si>
    <t>KAMAL MANSION : 1</t>
  </si>
  <si>
    <t>KAMANI CHAMBER</t>
  </si>
  <si>
    <t>KAMANI CHAMBER : 1</t>
  </si>
  <si>
    <t>KAMANI CHAMBER : 2</t>
  </si>
  <si>
    <t>KAMATHIPURA (SOUTH)</t>
  </si>
  <si>
    <t>KAMATHIPURA (SOUTH) : 1</t>
  </si>
  <si>
    <t>KAMATHIPURA (SOUTH) : 2</t>
  </si>
  <si>
    <t>KASTURCHAND WEST</t>
  </si>
  <si>
    <t>KASTURCHAND WEST : 1</t>
  </si>
  <si>
    <t>KASTURCHAND WEST : 2</t>
  </si>
  <si>
    <t>KASTURI BUILDING</t>
  </si>
  <si>
    <t>KASTURI BUILDING : 1</t>
  </si>
  <si>
    <t>KIMAT RAI</t>
  </si>
  <si>
    <t>KIMAT RAI : 1</t>
  </si>
  <si>
    <t xml:space="preserve">KOHINOOR  SOCITY </t>
  </si>
  <si>
    <t>KOHINOOR  SOCITY  : 1</t>
  </si>
  <si>
    <t>L I C</t>
  </si>
  <si>
    <t>L I C : 1</t>
  </si>
  <si>
    <t>L I C : 2</t>
  </si>
  <si>
    <t>L and T CROSS ROAD</t>
  </si>
  <si>
    <t>L and T CROSS ROAD : 1</t>
  </si>
  <si>
    <t>L.T.MARG</t>
  </si>
  <si>
    <t>L.T.MARG : 2</t>
  </si>
  <si>
    <t>LADY JAGMOHANDAS ROAD</t>
  </si>
  <si>
    <t>LADY JAGMOHANDAS ROAD : 1</t>
  </si>
  <si>
    <t xml:space="preserve">LALA NIGAM </t>
  </si>
  <si>
    <t>LALA NIGAM  : 1</t>
  </si>
  <si>
    <t>LALA NIGAM  : 2</t>
  </si>
  <si>
    <t>LIBERTY</t>
  </si>
  <si>
    <t>LIBERTY : 1</t>
  </si>
  <si>
    <t>LOTUS HOUSE</t>
  </si>
  <si>
    <t>LOTUS HOUSE : 1</t>
  </si>
  <si>
    <t>LOVELY HOME</t>
  </si>
  <si>
    <t>LOVELY HOME : 1</t>
  </si>
  <si>
    <t>LUIS WADI</t>
  </si>
  <si>
    <t>LUIS WADI : 1</t>
  </si>
  <si>
    <t>M G ROAD</t>
  </si>
  <si>
    <t>M G ROAD : 1</t>
  </si>
  <si>
    <t>M L A QUARTERS</t>
  </si>
  <si>
    <t>M L A QUARTERS : 1</t>
  </si>
  <si>
    <t>MADAM CAMA ROAD</t>
  </si>
  <si>
    <t>MADAM CAMA ROAD : 1</t>
  </si>
  <si>
    <t>MADAM CAMA ROAD : 2</t>
  </si>
  <si>
    <t>MAFATLAL</t>
  </si>
  <si>
    <t>MAFATLAL : 1</t>
  </si>
  <si>
    <t>MAFATLAL : 2</t>
  </si>
  <si>
    <t>MAFATLAL : 3</t>
  </si>
  <si>
    <t>MAFATLAL : 4</t>
  </si>
  <si>
    <t>MAHAPALIKA MARG</t>
  </si>
  <si>
    <t>MAHAPALIKA MARG : 2</t>
  </si>
  <si>
    <t>MAHAPALIKA MARG ANNX</t>
  </si>
  <si>
    <t>MAHAPALIKA MARG ANNX : 1</t>
  </si>
  <si>
    <t>MAHARSHI KARVE ROAD (S)</t>
  </si>
  <si>
    <t>MAHARSHI KARVE ROAD (S) : 1</t>
  </si>
  <si>
    <t>MAJESTIC</t>
  </si>
  <si>
    <t>MAJESTIC : 1</t>
  </si>
  <si>
    <t>MAKER BHAVAN</t>
  </si>
  <si>
    <t>MAKER BHAVAN : 1</t>
  </si>
  <si>
    <t>MAKER CHAMBER III</t>
  </si>
  <si>
    <t>MAKER CHAMBER III : 1</t>
  </si>
  <si>
    <t>MAKER CHAMBER III : 2</t>
  </si>
  <si>
    <t>MAKER CHAMBER III : 3</t>
  </si>
  <si>
    <t>MAKER CHAMBER III : 4</t>
  </si>
  <si>
    <t>MAKER CHAMBER IV</t>
  </si>
  <si>
    <t>MAKER CHAMBER IV : 2</t>
  </si>
  <si>
    <t>MAKER CHAMBER V</t>
  </si>
  <si>
    <t>MAKER CHAMBER V : 1</t>
  </si>
  <si>
    <t>MAKER CHAMBER V : 4</t>
  </si>
  <si>
    <t>MAKER CHAMBER VI</t>
  </si>
  <si>
    <t>MAKER CHAMBER VI : 1</t>
  </si>
  <si>
    <t>MAKER CHAMBER VI : 2</t>
  </si>
  <si>
    <t>MAKER CHAMBER VI : 3</t>
  </si>
  <si>
    <t>MAKER TOWER NO.1</t>
  </si>
  <si>
    <t>MAKER TOWER NO.1 : 1</t>
  </si>
  <si>
    <t>MAKER TOWER NO.1 : 2</t>
  </si>
  <si>
    <t>MAKER TOWER NO.2</t>
  </si>
  <si>
    <t>MAKER TOWER NO.2 : 2</t>
  </si>
  <si>
    <t>MAKER TOWER NO.2 : 3</t>
  </si>
  <si>
    <t>MAKER TOWER NO.2 : 4</t>
  </si>
  <si>
    <t>MAKER TOWER NO.3</t>
  </si>
  <si>
    <t>MAKER TOWER NO.3 : 1</t>
  </si>
  <si>
    <t>MANALI CO-OP.</t>
  </si>
  <si>
    <t>MANALI CO-OP. : 1</t>
  </si>
  <si>
    <t>MANECKJI ST.</t>
  </si>
  <si>
    <t>MANECKJI ST. : 1</t>
  </si>
  <si>
    <t>MANEK MAHAL</t>
  </si>
  <si>
    <t>MANEK MAHAL : 1</t>
  </si>
  <si>
    <t>MANGALAM APARTMENT</t>
  </si>
  <si>
    <t>MANGALAM APARTMENT : 1</t>
  </si>
  <si>
    <t>MANGALORE STREET</t>
  </si>
  <si>
    <t>MANGALORE STREET : 1</t>
  </si>
  <si>
    <t>MANGALORE STREET : 2</t>
  </si>
  <si>
    <t>MANGESH SHENOY</t>
  </si>
  <si>
    <t>MANGESH SHENOY : 1</t>
  </si>
  <si>
    <t>MARBLE FACTORY</t>
  </si>
  <si>
    <t>MARBLE FACTORY : 1</t>
  </si>
  <si>
    <t>MARBLE FACTORY : 2</t>
  </si>
  <si>
    <t>MARINE DRIVE (EAST)</t>
  </si>
  <si>
    <t>MARINE DRIVE (EAST) : 1</t>
  </si>
  <si>
    <t>MARINE DRIVE (EAST) : 2</t>
  </si>
  <si>
    <t>MARINE DRIVE</t>
  </si>
  <si>
    <t>MARINE DRIVE : 1</t>
  </si>
  <si>
    <t>MARINE DRIVE : 2</t>
  </si>
  <si>
    <t>MARINE PLAZA</t>
  </si>
  <si>
    <t>MARINE PLAZA : 1</t>
  </si>
  <si>
    <t>MARINE STREET</t>
  </si>
  <si>
    <t>MARINE STREET : 1</t>
  </si>
  <si>
    <t>MARKET ROAD</t>
  </si>
  <si>
    <t>MARKET ROAD : 1</t>
  </si>
  <si>
    <t>MARSHALL BLDG</t>
  </si>
  <si>
    <t>MARSHALL BLDG : 1</t>
  </si>
  <si>
    <t>MARZABAN ROAD</t>
  </si>
  <si>
    <t>MARZABAN ROAD : 1</t>
  </si>
  <si>
    <t>MEDOWS STREET</t>
  </si>
  <si>
    <t>MEDOWS STREET : 1</t>
  </si>
  <si>
    <t>MEDOWS STREET : 2</t>
  </si>
  <si>
    <t>MEHATA STATIC</t>
  </si>
  <si>
    <t>MEHATA STATIC : 1</t>
  </si>
  <si>
    <t>MEHATA STATIC : 2</t>
  </si>
  <si>
    <t>MERCANTILE BANK</t>
  </si>
  <si>
    <t>MERCANTILE BANK : 1</t>
  </si>
  <si>
    <t>METRO CINEMA</t>
  </si>
  <si>
    <t>METRO CINEMA : 1</t>
  </si>
  <si>
    <t>MID BOMANJI PETIT</t>
  </si>
  <si>
    <t>MID BOMANJI PETIT : 1</t>
  </si>
  <si>
    <t>MID COLABA</t>
  </si>
  <si>
    <t>MID COLABA : 1</t>
  </si>
  <si>
    <t>MID FORESHORE RD</t>
  </si>
  <si>
    <t>MID FORESHORE RD : 1</t>
  </si>
  <si>
    <t>MID TULSI : 2</t>
  </si>
  <si>
    <t>MID WODE HOUSE</t>
  </si>
  <si>
    <t>MID WODE HOUSE : 1</t>
  </si>
  <si>
    <t>MINT</t>
  </si>
  <si>
    <t>MINT : 1</t>
  </si>
  <si>
    <t>MITTAL BHAVAN</t>
  </si>
  <si>
    <t>MITTAL BHAVAN : 1</t>
  </si>
  <si>
    <t>MITTAL BHAVAN : 2</t>
  </si>
  <si>
    <t>MITTAL BHAVAN : 3</t>
  </si>
  <si>
    <t>MITTAL BHAVAN : 4</t>
  </si>
  <si>
    <t>MITTAL COURT</t>
  </si>
  <si>
    <t>MITTAL COURT : 1</t>
  </si>
  <si>
    <t>MITTAL COURT : 2</t>
  </si>
  <si>
    <t>MODI STREET</t>
  </si>
  <si>
    <t>MODI STREET : 1</t>
  </si>
  <si>
    <t>MODI STREET SOUTH</t>
  </si>
  <si>
    <t>MODI STREET SOUTH : 1</t>
  </si>
  <si>
    <t>MONALISA APARTMENT</t>
  </si>
  <si>
    <t>MONALISA APARTMENT : 1</t>
  </si>
  <si>
    <t>MONALISA APARTMENT : 2</t>
  </si>
  <si>
    <t>MONT BLANC (NORTH)</t>
  </si>
  <si>
    <t>MONT BLANC (NORTH) : 1</t>
  </si>
  <si>
    <t>MONT BLANC</t>
  </si>
  <si>
    <t>MONT BLANC : 1</t>
  </si>
  <si>
    <t>MONT BLANC : 2</t>
  </si>
  <si>
    <t>MOUNT PLEASANT (EAST)</t>
  </si>
  <si>
    <t>MOUNT PLEASANT (EAST) : 1</t>
  </si>
  <si>
    <t>MULJI JETHA (NORTH)</t>
  </si>
  <si>
    <t>MULJI JETHA (NORTH) : 1</t>
  </si>
  <si>
    <t>MUMBAI SAMACHAR MARG</t>
  </si>
  <si>
    <t>MUMBAI SAMACHAR MARG : 1</t>
  </si>
  <si>
    <t>MUSEUM</t>
  </si>
  <si>
    <t>MUSEUM : 1</t>
  </si>
  <si>
    <t>MUSEUM : 2</t>
  </si>
  <si>
    <t>MUSEUM WEST</t>
  </si>
  <si>
    <t>MUSEUM WEST : 1</t>
  </si>
  <si>
    <t>N C P A</t>
  </si>
  <si>
    <t>N C P A : 1</t>
  </si>
  <si>
    <t>N C P A AUDITORIUM</t>
  </si>
  <si>
    <t>N C P A AUDITORIUM : 1</t>
  </si>
  <si>
    <t>N C P A AUDITORIUM : 2</t>
  </si>
  <si>
    <t>N C P A NORTH</t>
  </si>
  <si>
    <t>N C P A NORTH : 1</t>
  </si>
  <si>
    <t>N C P A NORTH : 2</t>
  </si>
  <si>
    <t>N C P A SOUTH</t>
  </si>
  <si>
    <t>N C P A SOUTH : 1</t>
  </si>
  <si>
    <t>N C P A SOUTH : 2</t>
  </si>
  <si>
    <t>N and G BANK</t>
  </si>
  <si>
    <t>N and G BANK : 1</t>
  </si>
  <si>
    <t>N.C.P.A. THEATRE</t>
  </si>
  <si>
    <t>N.C.P.A. THEATRE : 1</t>
  </si>
  <si>
    <t>N.C.P.A. THEATRE : 2</t>
  </si>
  <si>
    <t>N.C.P.A. THEATRE : 3</t>
  </si>
  <si>
    <t>N.C.P.A. THEATRE : 4</t>
  </si>
  <si>
    <t>NAGINDAS MASTER ROAD</t>
  </si>
  <si>
    <t>NAGINDAS MASTER ROAD : 1</t>
  </si>
  <si>
    <t>NANABHAI LANE</t>
  </si>
  <si>
    <t>NANABHAI LANE : 1</t>
  </si>
  <si>
    <t>NAV GAYATRI</t>
  </si>
  <si>
    <t>NAV GAYATRI : 1</t>
  </si>
  <si>
    <t>NAVAL QUARTERS NO.1</t>
  </si>
  <si>
    <t>NAVAL QUARTERS NO.1 : 1</t>
  </si>
  <si>
    <t>NAVAL QUARTERS NO.2</t>
  </si>
  <si>
    <t>NAVAL QUARTERS NO.2 : 1</t>
  </si>
  <si>
    <t>NAVAL QUARTERS NO.2 : 2</t>
  </si>
  <si>
    <t>NAVARATAN</t>
  </si>
  <si>
    <t>NAVARATAN : 1</t>
  </si>
  <si>
    <t>NAVARATAN : 2</t>
  </si>
  <si>
    <t>NAVILLE HOUSE</t>
  </si>
  <si>
    <t>NAVILLE HOUSE : 1</t>
  </si>
  <si>
    <t>NAVILLE HOUSE : 2</t>
  </si>
  <si>
    <t>NAVILLE HOUSE ANNX.</t>
  </si>
  <si>
    <t>NAVILLE HOUSE ANNX. : 1</t>
  </si>
  <si>
    <t>NAVSARI CHAMBER</t>
  </si>
  <si>
    <t>NAVSARI CHAMBER : 1</t>
  </si>
  <si>
    <t>NEPEAN SEA (SOUTH)</t>
  </si>
  <si>
    <t>NEPEAN SEA (SOUTH) : 1</t>
  </si>
  <si>
    <t>NEPEAN SEA (SOUTH) : 2</t>
  </si>
  <si>
    <t>NETAJI SUBHASH ROAD</t>
  </si>
  <si>
    <t>NETAJI SUBHASH ROAD : 1</t>
  </si>
  <si>
    <t>NEW C.G.O</t>
  </si>
  <si>
    <t>NEW C.G.O : 1</t>
  </si>
  <si>
    <t>NEW C.G.O : 2</t>
  </si>
  <si>
    <t>NEW EMPIRE</t>
  </si>
  <si>
    <t>NEW EMPIRE : 1</t>
  </si>
  <si>
    <t>NEW GREAT INSURANCE</t>
  </si>
  <si>
    <t>NEW GREAT INSURANCE : 1</t>
  </si>
  <si>
    <t>NEW KUMPTHA</t>
  </si>
  <si>
    <t>NEW KUMPTHA : 1</t>
  </si>
  <si>
    <t>NEW PEDDER (WEST)</t>
  </si>
  <si>
    <t>NEW PEDDER (WEST) : 1</t>
  </si>
  <si>
    <t>NEW RESERVE BANK</t>
  </si>
  <si>
    <t>NEW RESERVE BANK : 1</t>
  </si>
  <si>
    <t>NEW RESERVE BANK : 2</t>
  </si>
  <si>
    <t>NEW TULSI</t>
  </si>
  <si>
    <t>NEW TULSI : 1</t>
  </si>
  <si>
    <t>NIRMAL</t>
  </si>
  <si>
    <t>NIRMAL : 1</t>
  </si>
  <si>
    <t>NIRMAL : 2</t>
  </si>
  <si>
    <t>NIRMAL : 3</t>
  </si>
  <si>
    <t>OLD CUSTOM HOUSE</t>
  </si>
  <si>
    <t>OLD CUSTOM HOUSE : 1</t>
  </si>
  <si>
    <t>ORNAMENTAL GARDEN</t>
  </si>
  <si>
    <t>ORNAMENTAL GARDEN : 1</t>
  </si>
  <si>
    <t>PADMABAI THAKKAR ROAD</t>
  </si>
  <si>
    <t>PADMABAI THAKKAR ROAD : 2</t>
  </si>
  <si>
    <t>PALTON ROAD</t>
  </si>
  <si>
    <t>PALTON ROAD : 1</t>
  </si>
  <si>
    <t>PALTON ROAD : 2</t>
  </si>
  <si>
    <t>PALTON ROAD : 3</t>
  </si>
  <si>
    <t>PANDEY SANITORIUM</t>
  </si>
  <si>
    <t>PANDEY SANITORIUM : 1</t>
  </si>
  <si>
    <t>PANDEY SANITORIUM : 2</t>
  </si>
  <si>
    <t>PANORAMA</t>
  </si>
  <si>
    <t>PANORAMA : 1</t>
  </si>
  <si>
    <t>PARSEE SANITORIUM</t>
  </si>
  <si>
    <t>PARSEE SANITORIUM : 1</t>
  </si>
  <si>
    <t>PARSEE SANITORIUM : 2</t>
  </si>
  <si>
    <t>PARSI BAZAR ST.</t>
  </si>
  <si>
    <t>PARSI BAZAR ST. : 1</t>
  </si>
  <si>
    <t>PARSI BAZAR ST. : 3</t>
  </si>
  <si>
    <t>PARSI HOSPITAL</t>
  </si>
  <si>
    <t>PARSI HOSPITAL : 1</t>
  </si>
  <si>
    <t>PARSI HOSPITAL : 2</t>
  </si>
  <si>
    <t>PASCHIM APARTMENT</t>
  </si>
  <si>
    <t>PASCHIM APARTMENT : 1</t>
  </si>
  <si>
    <t>PEREGREEN HOUSE</t>
  </si>
  <si>
    <t>PEREGREEN HOUSE : 1</t>
  </si>
  <si>
    <t>PERIN NARIMAN STREET</t>
  </si>
  <si>
    <t>PERIN NARIMAN STREET : 1</t>
  </si>
  <si>
    <t>PIEM HOTEL</t>
  </si>
  <si>
    <t>PIEM HOTEL : 1</t>
  </si>
  <si>
    <t>PINTO VILLA</t>
  </si>
  <si>
    <t>PINTO VILLA : 1</t>
  </si>
  <si>
    <t>PITHA STREET</t>
  </si>
  <si>
    <t>PITHA STREET : 1</t>
  </si>
  <si>
    <t>PLAZA PANCHSHEEL</t>
  </si>
  <si>
    <t>PLAZA PANCHSHEEL : 1</t>
  </si>
  <si>
    <t>POLICE COURT LANE</t>
  </si>
  <si>
    <t>POLICE COURT LANE : 1</t>
  </si>
  <si>
    <t>PRESCOTT ROAD</t>
  </si>
  <si>
    <t>PRESCOTT ROAD : 1</t>
  </si>
  <si>
    <t>PRESIDENT HOUSE</t>
  </si>
  <si>
    <t>PRESIDENT HOUSE : 1</t>
  </si>
  <si>
    <t>PURUSHOTTAM TOWER</t>
  </si>
  <si>
    <t>PURUSHOTTAM TOWER : 1</t>
  </si>
  <si>
    <t>PUSHPANJALI</t>
  </si>
  <si>
    <t>PUSHPANJALI : 1</t>
  </si>
  <si>
    <t>QUEENS BARACKS</t>
  </si>
  <si>
    <t>QUEENS BARACKS : 1</t>
  </si>
  <si>
    <t>QUEENS BARACKS : 2</t>
  </si>
  <si>
    <t>QUEENS NECKLACE</t>
  </si>
  <si>
    <t>QUEENS NECKLACE : 1</t>
  </si>
  <si>
    <t>QUEENS NECKLACE : 2</t>
  </si>
  <si>
    <t>R B O QUARTERS</t>
  </si>
  <si>
    <t>R B O QUARTERS : 1</t>
  </si>
  <si>
    <t>RAJ MAHAL</t>
  </si>
  <si>
    <t>RAJ MAHAL : 1</t>
  </si>
  <si>
    <t>RAJGIR CHAMBER</t>
  </si>
  <si>
    <t>RAJGIR CHAMBER : 1</t>
  </si>
  <si>
    <t>RANG BHAVAN</t>
  </si>
  <si>
    <t>RANG BHAVAN : 1</t>
  </si>
  <si>
    <t>RANGADUG</t>
  </si>
  <si>
    <t>RANGADUG : 1</t>
  </si>
  <si>
    <t>RANGADUG : 2</t>
  </si>
  <si>
    <t>RECREATION</t>
  </si>
  <si>
    <t>RECREATION : 1</t>
  </si>
  <si>
    <t>REGAL ANNEXE</t>
  </si>
  <si>
    <t>REGAL ANNEXE : 1</t>
  </si>
  <si>
    <t>REGENT CHAMBER</t>
  </si>
  <si>
    <t>REGENT CHAMBER : 1</t>
  </si>
  <si>
    <t>REGENT CHAMBER : 2</t>
  </si>
  <si>
    <t>REGENT CHAMBER : 3</t>
  </si>
  <si>
    <t>REGENT CHAMBER : 4</t>
  </si>
  <si>
    <t>REWA CHAMBER</t>
  </si>
  <si>
    <t>REWA CHAMBER : 1</t>
  </si>
  <si>
    <t>REWA CHAMBER : 2</t>
  </si>
  <si>
    <t>ROBERT ROAD PUMPING</t>
  </si>
  <si>
    <t>ROBERT ROAD PUMPING : 1</t>
  </si>
  <si>
    <t>RUPAREL LAW  COLLEGE</t>
  </si>
  <si>
    <t>RUPAREL LAW  COLLEGE : 1</t>
  </si>
  <si>
    <t>S B O QUARTERS</t>
  </si>
  <si>
    <t>S B O QUARTERS : 1</t>
  </si>
  <si>
    <t>S N D T</t>
  </si>
  <si>
    <t>S N D T : 1</t>
  </si>
  <si>
    <t>S. PATKER MARG</t>
  </si>
  <si>
    <t>S. PATKER MARG : 1</t>
  </si>
  <si>
    <t>S. PATKER MARG : 2</t>
  </si>
  <si>
    <t>SACHIVALAYA ANNEXE</t>
  </si>
  <si>
    <t>SACHIVALAYA ANNEXE : 1</t>
  </si>
  <si>
    <t>SACHIVALAYA ANNEXE : 2</t>
  </si>
  <si>
    <t>SACHIVALAYA ANNEXE : 3</t>
  </si>
  <si>
    <t>SAHYADRI GUEST HOUSE</t>
  </si>
  <si>
    <t>SAHYADRI GUEST HOUSE : 1</t>
  </si>
  <si>
    <t>SAHYADRI GUEST HOUSE : 2</t>
  </si>
  <si>
    <t>SAKAR KARKHANA SANGH</t>
  </si>
  <si>
    <t>SAKAR KARKHANA SANGH : 1</t>
  </si>
  <si>
    <t>SANGEETA</t>
  </si>
  <si>
    <t>SANGEETA : 1</t>
  </si>
  <si>
    <t>SARASWAT BANK</t>
  </si>
  <si>
    <t>SARASWAT BANK : 1</t>
  </si>
  <si>
    <t>SASOON DOCK QUARTERS</t>
  </si>
  <si>
    <t>SASOON DOCK QUARTERS : 1</t>
  </si>
  <si>
    <t>SASOON DOCK QUARTERS : 2</t>
  </si>
  <si>
    <t>SCIENCE INSTITUTE</t>
  </si>
  <si>
    <t>SCIENCE INSTITUTE : 1</t>
  </si>
  <si>
    <t>SCIENCE INSTITUTE : 2</t>
  </si>
  <si>
    <t>SCINDIA HOUSE</t>
  </si>
  <si>
    <t>SCINDIA HOUSE : 1</t>
  </si>
  <si>
    <t>SCINDIA HOUSE : 2</t>
  </si>
  <si>
    <t>SEA LOARD</t>
  </si>
  <si>
    <t>SEA LOARD : 1</t>
  </si>
  <si>
    <t>SETALWAD ROAD</t>
  </si>
  <si>
    <t>SETALWAD ROAD : 1</t>
  </si>
  <si>
    <t>SHAHID BHAGAT SINGH ROAD</t>
  </si>
  <si>
    <t>SHAHID BHAGAT SINGH ROAD : 1</t>
  </si>
  <si>
    <t>SHAIKH MISTRY NO.1</t>
  </si>
  <si>
    <t>SHAIKH MISTRY NO.1 : 1</t>
  </si>
  <si>
    <t>SHAIKH MISTRY NO.1 : 2</t>
  </si>
  <si>
    <t>SHAIKH MISTRY NO.2</t>
  </si>
  <si>
    <t>SHAIKH MISTRY NO.2 : 1</t>
  </si>
  <si>
    <t>SIDDIQUE</t>
  </si>
  <si>
    <t>SIDDIQUE : 1</t>
  </si>
  <si>
    <t>SNEH MANDAL</t>
  </si>
  <si>
    <t>SNEH MANDAL : 1</t>
  </si>
  <si>
    <t>SOBANI ROAD</t>
  </si>
  <si>
    <t>SOBANI ROAD : 1</t>
  </si>
  <si>
    <t>SOMANI SCHOOL</t>
  </si>
  <si>
    <t>SOMANI SCHOOL : 1</t>
  </si>
  <si>
    <t>SPROTT ROAD</t>
  </si>
  <si>
    <t>SPROTT ROAD : 1</t>
  </si>
  <si>
    <t>SPROTT ROAD : 2</t>
  </si>
  <si>
    <t>ST GEORGES</t>
  </si>
  <si>
    <t>ST GEORGES : 1</t>
  </si>
  <si>
    <t>ST GEORGES : 2</t>
  </si>
  <si>
    <t>STADIUM</t>
  </si>
  <si>
    <t>STADIUM : 1</t>
  </si>
  <si>
    <t>STADIUM : 2</t>
  </si>
  <si>
    <t>STADIUM EAST</t>
  </si>
  <si>
    <t>STADIUM EAST : 1</t>
  </si>
  <si>
    <t>STADIUM EAST : 2</t>
  </si>
  <si>
    <t>STEVENS STREET</t>
  </si>
  <si>
    <t>STEVENS STREET : 1</t>
  </si>
  <si>
    <t>SUKHIYA STREET</t>
  </si>
  <si>
    <t>SUKHIYA STREET : 1</t>
  </si>
  <si>
    <t>SUKHIYA STREET : 2</t>
  </si>
  <si>
    <t>SUN FLOWER</t>
  </si>
  <si>
    <t>SUN FLOWER : 1</t>
  </si>
  <si>
    <t>SYDENHAM COLLEGE</t>
  </si>
  <si>
    <t>SYDENHAM COLLEGE : 1</t>
  </si>
  <si>
    <t>SYDENHAM COLLEGE : 2</t>
  </si>
  <si>
    <t>SYNDICATE BANK</t>
  </si>
  <si>
    <t>SYNDICATE BANK : 1</t>
  </si>
  <si>
    <t>T I F R COLONY</t>
  </si>
  <si>
    <t>T I F R COLONY : 1</t>
  </si>
  <si>
    <t>T I F R COLONY : 2</t>
  </si>
  <si>
    <t>TAJ</t>
  </si>
  <si>
    <t>TAJ : 1</t>
  </si>
  <si>
    <t>TAK WADI</t>
  </si>
  <si>
    <t>TAK WADI : 1</t>
  </si>
  <si>
    <t>TEL WADI</t>
  </si>
  <si>
    <t>TEL WADI : 2</t>
  </si>
  <si>
    <t>TEL WADI : 3</t>
  </si>
  <si>
    <t>TELEPHONES</t>
  </si>
  <si>
    <t>TELEPHONES : 1</t>
  </si>
  <si>
    <t>TELEPHONES : 2</t>
  </si>
  <si>
    <t>THAKERSEY MARG</t>
  </si>
  <si>
    <t>THAKERSEY MARG : 1</t>
  </si>
  <si>
    <t>THE LEGEND</t>
  </si>
  <si>
    <t>THE LEGEND : 1</t>
  </si>
  <si>
    <t>THE LEGEND : 2</t>
  </si>
  <si>
    <t>THOMAS COOK</t>
  </si>
  <si>
    <t>THOMAS COOK : 1</t>
  </si>
  <si>
    <t>TIMES</t>
  </si>
  <si>
    <t>TIMES : 1</t>
  </si>
  <si>
    <t>TRADE CENTRE NO.1</t>
  </si>
  <si>
    <t>TRADE CENTRE NO.1 : 1</t>
  </si>
  <si>
    <t>TRADE CENTRE NO.1 : 2</t>
  </si>
  <si>
    <t>TRADE CENTRE NO.1 : 3</t>
  </si>
  <si>
    <t>TRADE CENTRE NO.2</t>
  </si>
  <si>
    <t>TRADE CENTRE NO.2 : 1</t>
  </si>
  <si>
    <t>TRADE CENTRE NO.2 : 2</t>
  </si>
  <si>
    <t>TULSIYANI CHAMBER</t>
  </si>
  <si>
    <t>TULSIYANI CHAMBER : 1</t>
  </si>
  <si>
    <t>TULSIYANI CHAMBER : 2</t>
  </si>
  <si>
    <t>TULSIYANI CHAMBER : 3</t>
  </si>
  <si>
    <t>TWIN STAR</t>
  </si>
  <si>
    <t>TWIN STAR : 1</t>
  </si>
  <si>
    <t>UNION BANK</t>
  </si>
  <si>
    <t>UNION BANK : 1</t>
  </si>
  <si>
    <t>UNION BANK : 2</t>
  </si>
  <si>
    <t>UNIT TRUST</t>
  </si>
  <si>
    <t>UNIT TRUST : 1</t>
  </si>
  <si>
    <t>UNIVERSAL BLDG.</t>
  </si>
  <si>
    <t>UNIVERSAL BLDG. : 1</t>
  </si>
  <si>
    <t>VEER NARIMAN EAST</t>
  </si>
  <si>
    <t>VEER NARIMAN EAST : 1</t>
  </si>
  <si>
    <t>VICTORIA BUNDER WEST</t>
  </si>
  <si>
    <t>VICTORIA BUNDER WEST : 1</t>
  </si>
  <si>
    <t>VIDYUT</t>
  </si>
  <si>
    <t>VIDYUT : 1</t>
  </si>
  <si>
    <t>VIDYUT : 2</t>
  </si>
  <si>
    <t>VIDYUT : 3</t>
  </si>
  <si>
    <t xml:space="preserve">VIJAYA </t>
  </si>
  <si>
    <t>VIJAYA  : 1</t>
  </si>
  <si>
    <t>W I F A</t>
  </si>
  <si>
    <t>W I F A : 1</t>
  </si>
  <si>
    <t>WALKESHWAR (NORTH)</t>
  </si>
  <si>
    <t>WALKESHWAR (NORTH) : 1</t>
  </si>
  <si>
    <t>WALKESHWAR ROAD (EAST)</t>
  </si>
  <si>
    <t>WALKESHWAR ROAD (EAST) : 1</t>
  </si>
  <si>
    <t>WALKESHWAR ROAD (EAST) : 2</t>
  </si>
  <si>
    <t>WANKHEDE STADIUM</t>
  </si>
  <si>
    <t>WANKHEDE STADIUM : 2</t>
  </si>
  <si>
    <t>WANKHEDE STADIUM : 3</t>
  </si>
  <si>
    <t>WANKHEDE STADIUM : 4</t>
  </si>
  <si>
    <t>WATERLOO MANSION</t>
  </si>
  <si>
    <t>WATERLOO MANSION : 1</t>
  </si>
  <si>
    <t>WAUDBY ROAD</t>
  </si>
  <si>
    <t>WAUDBY ROAD : 1</t>
  </si>
  <si>
    <t>WAUDBY ROAD : 2</t>
  </si>
  <si>
    <t>WAUDBY ROAD ANX.</t>
  </si>
  <si>
    <t>WAUDBY ROAD ANX. : 1</t>
  </si>
  <si>
    <t>WELLINGTON GARDEN</t>
  </si>
  <si>
    <t>WELLINGTON GARDEN : 1</t>
  </si>
  <si>
    <t>WELLINGTON STREET</t>
  </si>
  <si>
    <t>WELLINGTON STREET : 1</t>
  </si>
  <si>
    <t>WELLINGTON STREET : 2</t>
  </si>
  <si>
    <t>WILDERNESS ROAD (EAST)</t>
  </si>
  <si>
    <t>WILDERNESS ROAD (EAST) : 1</t>
  </si>
  <si>
    <t>WILDERNESS ROAD (EAST) : 2</t>
  </si>
  <si>
    <t>WILDERNESS ROAD</t>
  </si>
  <si>
    <t>WILDERNESS ROAD : 1</t>
  </si>
  <si>
    <t>WILLOUGHBY ROAD</t>
  </si>
  <si>
    <t>WILLOUGHBY ROAD : 1</t>
  </si>
  <si>
    <t>WILLOUGHBY ROAD : 2</t>
  </si>
  <si>
    <t>WILSON RD</t>
  </si>
  <si>
    <t>WILSON RD : 1</t>
  </si>
  <si>
    <t>WILSON RD : 2</t>
  </si>
  <si>
    <t>WINDY HALL</t>
  </si>
  <si>
    <t>WINDY HALL : 1</t>
  </si>
  <si>
    <t>WOODEHOUSE ROAD</t>
  </si>
  <si>
    <t>WOODEHOUSE ROAD : 1</t>
  </si>
  <si>
    <t>WOODEHOUSE ROAD : 2</t>
  </si>
  <si>
    <t>WOODLAND : 2</t>
  </si>
  <si>
    <t>WRITERS LANE</t>
  </si>
  <si>
    <t>WRITERS LANE : 1</t>
  </si>
  <si>
    <t>WRITERS LANE : 2</t>
  </si>
  <si>
    <t>Y C PRATHISTHAN</t>
  </si>
  <si>
    <t>Y C PRATHISTHAN : 2</t>
  </si>
  <si>
    <t>YASHODHAN</t>
  </si>
  <si>
    <t>YASHODHAN : 1</t>
  </si>
  <si>
    <t>YOGAKSHEMA</t>
  </si>
  <si>
    <t>YOGAKSHEMA : 1</t>
  </si>
  <si>
    <t>YOGAKSHEMA : 2</t>
  </si>
  <si>
    <t>A. N. SURVE MARG</t>
  </si>
  <si>
    <t>A. N. SURVE MARG : 1</t>
  </si>
  <si>
    <t>ABHISHEK</t>
  </si>
  <si>
    <t>ABHISHEK : 1</t>
  </si>
  <si>
    <t>ACCORD TOWER</t>
  </si>
  <si>
    <t>ACCORD TOWER : 1</t>
  </si>
  <si>
    <t>ADINATH CO-OP.</t>
  </si>
  <si>
    <t>ADINATH CO-OP. : 1</t>
  </si>
  <si>
    <t>ADITYA APARTMENT</t>
  </si>
  <si>
    <t>ADITYA APARTMENT : 1</t>
  </si>
  <si>
    <t>AHMEDABAD STREET</t>
  </si>
  <si>
    <t>AHMEDABAD STREET : 1</t>
  </si>
  <si>
    <t>ALCHEM</t>
  </si>
  <si>
    <t>ALCHEM : 1</t>
  </si>
  <si>
    <t>ALCHEM : 2</t>
  </si>
  <si>
    <t>ALTAMOUNT ROAD (NORTH)</t>
  </si>
  <si>
    <t>ALTAMOUNT ROAD (NORTH) : 1</t>
  </si>
  <si>
    <t>ALTAMOUNT ROAD (NORTH) : 2</t>
  </si>
  <si>
    <t>ALTAMOUNT ROAD</t>
  </si>
  <si>
    <t>ALTAMOUNT ROAD : 1</t>
  </si>
  <si>
    <t>ALTAMOUNT ROAD : 2</t>
  </si>
  <si>
    <t>AMBROLI CHURCH</t>
  </si>
  <si>
    <t>AMBROLI CHURCH : 1</t>
  </si>
  <si>
    <t>AMTULLA APARTMENT</t>
  </si>
  <si>
    <t>AMTULLA APARTMENT : 1</t>
  </si>
  <si>
    <t>ANAND NIKETAN</t>
  </si>
  <si>
    <t>ANAND NIKETAN : 1</t>
  </si>
  <si>
    <t>ANDHAR CHAWL</t>
  </si>
  <si>
    <t>ANDHAR CHAWL : 1</t>
  </si>
  <si>
    <t>ANDHAR CHAWL : 2</t>
  </si>
  <si>
    <t>ANGEL EDUCATION</t>
  </si>
  <si>
    <t>ANGEL EDUCATION : 1</t>
  </si>
  <si>
    <t>ANGRE WADI</t>
  </si>
  <si>
    <t>ANGRE WADI : 1</t>
  </si>
  <si>
    <t>ARYA DHARMA</t>
  </si>
  <si>
    <t>ARYA DHARMA : 1</t>
  </si>
  <si>
    <t>AUGUST KRANTI MARG (WEST)</t>
  </si>
  <si>
    <t>AUGUST KRANTI MARG (WEST) : 1</t>
  </si>
  <si>
    <t>B. G. KHER MARG</t>
  </si>
  <si>
    <t>B. G. KHER MARG : 1</t>
  </si>
  <si>
    <t>B. P. C. L.</t>
  </si>
  <si>
    <t>B. P. C. L. : 1</t>
  </si>
  <si>
    <t>B. P. C. L. : 2</t>
  </si>
  <si>
    <t>BABU GENU ROAD</t>
  </si>
  <si>
    <t>BABU GENU ROAD : 1</t>
  </si>
  <si>
    <t>BABU GENU ROAD : 2</t>
  </si>
  <si>
    <t>BABULNATH (WEST)</t>
  </si>
  <si>
    <t>BABULNATH (WEST) : 1</t>
  </si>
  <si>
    <t>BADAK CHAWL</t>
  </si>
  <si>
    <t>BADAK CHAWL : 1</t>
  </si>
  <si>
    <t>BADAM WADI</t>
  </si>
  <si>
    <t>BADAM WADI : 1</t>
  </si>
  <si>
    <t>BALARAM STREET</t>
  </si>
  <si>
    <t>BALARAM STREET : 1</t>
  </si>
  <si>
    <t>BAN GANGA</t>
  </si>
  <si>
    <t>BAN GANGA : 1</t>
  </si>
  <si>
    <t>BANK OF INDIA : 2</t>
  </si>
  <si>
    <t>BAPTY ROAD</t>
  </si>
  <si>
    <t>BAPTY ROAD : 1</t>
  </si>
  <si>
    <t>BAPTY ROAD : 2</t>
  </si>
  <si>
    <t>BARODA STREET (EAST)</t>
  </si>
  <si>
    <t>BARODA STREET (EAST) : 1</t>
  </si>
  <si>
    <t>BARODA STREET</t>
  </si>
  <si>
    <t>BARODA STREET : 1</t>
  </si>
  <si>
    <t>BARODAWALA MARG</t>
  </si>
  <si>
    <t>BARODAWALA MARG : 1</t>
  </si>
  <si>
    <t>BARODAWALA MARG : 2</t>
  </si>
  <si>
    <t>BENHAM HALL LANE (NORTH)</t>
  </si>
  <si>
    <t>BENHAM HALL LANE (NORTH) : 1</t>
  </si>
  <si>
    <t>BENHAM HALL LANE</t>
  </si>
  <si>
    <t>BENHAM HALL LANE : 1</t>
  </si>
  <si>
    <t>BENHUR</t>
  </si>
  <si>
    <t>BENHUR : 1</t>
  </si>
  <si>
    <t>BHARAT CO-OPERATIVE</t>
  </si>
  <si>
    <t>BHARAT CO-OPERATIVE : 1</t>
  </si>
  <si>
    <t>BHARAT NAGAR</t>
  </si>
  <si>
    <t>BHARAT NAGAR : 1</t>
  </si>
  <si>
    <t>BHASKAR LANE</t>
  </si>
  <si>
    <t>BHASKAR LANE : 1</t>
  </si>
  <si>
    <t>BHULABHAI DESAI ROAD (NORTH)</t>
  </si>
  <si>
    <t>BHULABHAI DESAI ROAD (NORTH) : 1</t>
  </si>
  <si>
    <t>BHULABHAI DESAI ROAD (SOUTH)</t>
  </si>
  <si>
    <t>BHULABHAI DESAI ROAD (SOUTH) : 1</t>
  </si>
  <si>
    <t>BHULABHAI DESAI ROAD</t>
  </si>
  <si>
    <t>BHULABHAI DESAI ROAD : 1</t>
  </si>
  <si>
    <t>BHULESHWAR</t>
  </si>
  <si>
    <t>BHULESHWAR : 1</t>
  </si>
  <si>
    <t>BOMANJI PETIT ROAD</t>
  </si>
  <si>
    <t>BOMANJI PETIT ROAD : 1</t>
  </si>
  <si>
    <t>BOMANJI PETIT ROAD : 2</t>
  </si>
  <si>
    <t>BOMBAY CYCLE &amp; MOTORS :1</t>
  </si>
  <si>
    <t>BORBHAT LANE</t>
  </si>
  <si>
    <t>BORBHAT LANE : 1</t>
  </si>
  <si>
    <t xml:space="preserve">BROACH STREET </t>
  </si>
  <si>
    <t>BROACH STREET  : 1</t>
  </si>
  <si>
    <t>BROACH STREET (EAST)</t>
  </si>
  <si>
    <t>BROACH STREET (EAST) : 1</t>
  </si>
  <si>
    <t>BURROWS LANE</t>
  </si>
  <si>
    <t>BURROWS LANE : 1</t>
  </si>
  <si>
    <t>C. P. TANK (NORTH)</t>
  </si>
  <si>
    <t>C. P. TANK (NORTH) : 2</t>
  </si>
  <si>
    <t>C. P. TANK</t>
  </si>
  <si>
    <t>C. P. TANK : 1</t>
  </si>
  <si>
    <t>CAMA BAUG</t>
  </si>
  <si>
    <t>CAMA BAUG : 1</t>
  </si>
  <si>
    <t>CARMICHAEL  (EAST)</t>
  </si>
  <si>
    <t>CARMICHAEL  (EAST) : 1</t>
  </si>
  <si>
    <t>CARMICHAEL  (EAST) : 2</t>
  </si>
  <si>
    <t>CARMICHAEL  (SOUTH)</t>
  </si>
  <si>
    <t>CARMICHAEL  (SOUTH) : 1</t>
  </si>
  <si>
    <t>CARMICHAEL  (SOUTH) : 2</t>
  </si>
  <si>
    <t>CARMICHAEL ROAD</t>
  </si>
  <si>
    <t>CARMICHAEL ROAD : 1</t>
  </si>
  <si>
    <t>CARMICHAEL ROAD : 2</t>
  </si>
  <si>
    <t xml:space="preserve">CASA GRANDE </t>
  </si>
  <si>
    <t>CASA GRANDE  : 1</t>
  </si>
  <si>
    <t>CASA GRANDE  : 2</t>
  </si>
  <si>
    <t>CAVEL STREET</t>
  </si>
  <si>
    <t>CAVEL STREET : 1</t>
  </si>
  <si>
    <t>CEMTEC</t>
  </si>
  <si>
    <t>CEMTEC : 1</t>
  </si>
  <si>
    <t>CEMTEC : 2</t>
  </si>
  <si>
    <t>CEMTEC : 3</t>
  </si>
  <si>
    <t>CHARNI ROAD</t>
  </si>
  <si>
    <t>CHARNI ROAD : 1</t>
  </si>
  <si>
    <t>CHINCH BUNDER</t>
  </si>
  <si>
    <t>CHINCH BUNDER : 1</t>
  </si>
  <si>
    <t>CHINCH BUNDER : 2</t>
  </si>
  <si>
    <t>CHINCH BUNDER : 3</t>
  </si>
  <si>
    <t>CHINCHPOKLI CROSS LANE</t>
  </si>
  <si>
    <t>CHINCHPOKLI CROSS LANE : 2</t>
  </si>
  <si>
    <t>CHITRAKOOT</t>
  </si>
  <si>
    <t>CHITRAKOOT : 1</t>
  </si>
  <si>
    <t xml:space="preserve">CHOWPATY </t>
  </si>
  <si>
    <t>CHOWPATY  : 1</t>
  </si>
  <si>
    <t>CHOWPATY  : 2</t>
  </si>
  <si>
    <t>CHOWPATY (SOUTH)</t>
  </si>
  <si>
    <t>CHOWPATY (SOUTH) : 1</t>
  </si>
  <si>
    <t>CHOWPATY BAND STAND</t>
  </si>
  <si>
    <t>CHOWPATY BAND STAND : 1</t>
  </si>
  <si>
    <t xml:space="preserve">CHUNAM LANE </t>
  </si>
  <si>
    <t>CHUNAM LANE  : 1</t>
  </si>
  <si>
    <t>CLUB ROAD NO 1</t>
  </si>
  <si>
    <t>CLUB ROAD NO 1 : 1</t>
  </si>
  <si>
    <t>CLUB ROAD NO 1 : 2</t>
  </si>
  <si>
    <t>COLABA AIR COMP</t>
  </si>
  <si>
    <t>COLABA AIR COMP : 1</t>
  </si>
  <si>
    <t>CONVENT ST</t>
  </si>
  <si>
    <t>CONVENT ST : 2</t>
  </si>
  <si>
    <t>CONVENT ST ANNEXE</t>
  </si>
  <si>
    <t>CONVENT ST ANNEXE : 1</t>
  </si>
  <si>
    <t>CORK ROAD</t>
  </si>
  <si>
    <t>CORK ROAD : 1</t>
  </si>
  <si>
    <t>CUMBALLA HILL</t>
  </si>
  <si>
    <t>CUMBALLA HILL : 1</t>
  </si>
  <si>
    <t>CUMBALLA HILL HOSPITAL</t>
  </si>
  <si>
    <t>CUMBALLA HILL HOSPITAL : 1</t>
  </si>
  <si>
    <t>DADI SANTOOK LANE</t>
  </si>
  <si>
    <t>DADI SANTOOK LANE : 1</t>
  </si>
  <si>
    <t>DADI SANTOOK LANE : 2</t>
  </si>
  <si>
    <t>DADYSETH AGIYARI LANE</t>
  </si>
  <si>
    <t>DADYSETH AGIYARI LANE : 1</t>
  </si>
  <si>
    <t>DADYSETH AGIYARI LANE : 2</t>
  </si>
  <si>
    <t>DARSHAN</t>
  </si>
  <si>
    <t>DARSHAN : 1</t>
  </si>
  <si>
    <t>DAULAT CINEMA</t>
  </si>
  <si>
    <t>DAULAT CINEMA : 1</t>
  </si>
  <si>
    <t>DHANRAJ ESTATE NO 2</t>
  </si>
  <si>
    <t>DHANRAJ ESTATE NO 2 : 4</t>
  </si>
  <si>
    <t>DHARAMSI STREET</t>
  </si>
  <si>
    <t>DHARAMSI STREET : 1</t>
  </si>
  <si>
    <t>DHARAVI TRANSIT CAMP</t>
  </si>
  <si>
    <t>DHARAVI TRANSIT CAMP : 1</t>
  </si>
  <si>
    <t>DONGARI STREET</t>
  </si>
  <si>
    <t>DONGARI STREET : 1</t>
  </si>
  <si>
    <t>DONGARSI (NORTH)</t>
  </si>
  <si>
    <t>DONGARSI (NORTH) : 1</t>
  </si>
  <si>
    <t>DONGARSI (WEST)</t>
  </si>
  <si>
    <t>DONGARSI (WEST) : 1</t>
  </si>
  <si>
    <t>DONGARSI</t>
  </si>
  <si>
    <t>DONGARSI : 1</t>
  </si>
  <si>
    <t>DOSTI ACRE NO.2</t>
  </si>
  <si>
    <t>DOSTI ACRE NO.2 : 2</t>
  </si>
  <si>
    <t>DR. ATMARAM MERCHANT ROAD</t>
  </si>
  <si>
    <t>DR. ATMARAM MERCHANT ROAD : 1</t>
  </si>
  <si>
    <t>DR. B. JAYAKAR MARG</t>
  </si>
  <si>
    <t>DR. B. JAYAKAR MARG : 1</t>
  </si>
  <si>
    <t>DR. BHALERAO MARG</t>
  </si>
  <si>
    <t>DR. BHALERAO MARG : 1</t>
  </si>
  <si>
    <t>DR. D. BHADKAMKAR MARG (EAST)</t>
  </si>
  <si>
    <t>DR. D. BHADKAMKAR MARG (EAST) : 2</t>
  </si>
  <si>
    <t>DR. D. BHADKAMKAR MARG (SOUTH)</t>
  </si>
  <si>
    <t>DR. D. BHADKAMKAR MARG (SOUTH) : 1</t>
  </si>
  <si>
    <t>DR. D. BHADKAMKAR MARG (SOUTH) : 2</t>
  </si>
  <si>
    <t>DR. KASHIBAI NAVARANGE MARG</t>
  </si>
  <si>
    <t>DR. KASHIBAI NAVARANGE MARG : 1</t>
  </si>
  <si>
    <t>DR. SATHYE MARG</t>
  </si>
  <si>
    <t>DR. SATHYE MARG : 1</t>
  </si>
  <si>
    <t>DURGADEVI UDYAN (EAST)</t>
  </si>
  <si>
    <t>DURGADEVI UDYAN (EAST) : 1</t>
  </si>
  <si>
    <t>DURGADEVI UDYAN (EAST) : 2</t>
  </si>
  <si>
    <t>DURGADEVI UDYAN</t>
  </si>
  <si>
    <t>DURGADEVI UDYAN : 1</t>
  </si>
  <si>
    <t>EARTH CASTLE</t>
  </si>
  <si>
    <t>EARTH CASTLE : 1</t>
  </si>
  <si>
    <t>EARTH CASTLE : 2</t>
  </si>
  <si>
    <t>EARTH SAMPANN</t>
  </si>
  <si>
    <t>EARTH SAMPANN : 1</t>
  </si>
  <si>
    <t>ELECTRIC HOUSE</t>
  </si>
  <si>
    <t>ELECTRIC HOUSE : 1</t>
  </si>
  <si>
    <t>ELECTRIC HOUSE : 2</t>
  </si>
  <si>
    <t>EMERALD COURT</t>
  </si>
  <si>
    <t>EMERALD COURT : 1</t>
  </si>
  <si>
    <t>EMERALD COURT : 2</t>
  </si>
  <si>
    <t>ENKA</t>
  </si>
  <si>
    <t>ENKA : 1</t>
  </si>
  <si>
    <t>ENKA : 2</t>
  </si>
  <si>
    <t>ERSKINE ROAD : 2</t>
  </si>
  <si>
    <t>EVEREST APARTMENT</t>
  </si>
  <si>
    <t>EVEREST APARTMENT : 1</t>
  </si>
  <si>
    <t>FALKLAND 7TH LANE</t>
  </si>
  <si>
    <t>FALKLAND 7TH LANE : 1</t>
  </si>
  <si>
    <t>FALKLAND ROAD</t>
  </si>
  <si>
    <t>FALKLAND ROAD : 1</t>
  </si>
  <si>
    <t>FALKLAND ROAD : 2</t>
  </si>
  <si>
    <t xml:space="preserve">FANAS WADI </t>
  </si>
  <si>
    <t>FANAS WADI  : 1</t>
  </si>
  <si>
    <t>FANAS WADI  : 2</t>
  </si>
  <si>
    <t>FILM CENTRE</t>
  </si>
  <si>
    <t>FILM CENTRE : 1</t>
  </si>
  <si>
    <t>FISH MARKET LANE</t>
  </si>
  <si>
    <t>FISH MARKET LANE : 1</t>
  </si>
  <si>
    <t>FISH MARKET LANE : 2</t>
  </si>
  <si>
    <t>FISH MARKET LANE : 3</t>
  </si>
  <si>
    <t>FORAS ROAD</t>
  </si>
  <si>
    <t>FORAS ROAD : 1</t>
  </si>
  <si>
    <t>FORD</t>
  </si>
  <si>
    <t>FORD : 1</t>
  </si>
  <si>
    <t>FORJETT ROAD (SOUTH)</t>
  </si>
  <si>
    <t>FORJETT ROAD (SOUTH) : 1</t>
  </si>
  <si>
    <t>FORJETT STREET</t>
  </si>
  <si>
    <t>FORJETT STREET : 1</t>
  </si>
  <si>
    <t>FORJETT STREET : 2</t>
  </si>
  <si>
    <t>FRENCH BRIDGE</t>
  </si>
  <si>
    <t>FRENCH BRIDGE : 1</t>
  </si>
  <si>
    <t>GAMADIA ROAD</t>
  </si>
  <si>
    <t>GAMADIA ROAD : 1</t>
  </si>
  <si>
    <t>GAMDEVI</t>
  </si>
  <si>
    <t>GAMDEVI : 1</t>
  </si>
  <si>
    <t>GAMDEVI : 2</t>
  </si>
  <si>
    <t>GARIBDAS STREET</t>
  </si>
  <si>
    <t>GARIBDAS STREET : 1</t>
  </si>
  <si>
    <t>GARIBDAS STREET : 2</t>
  </si>
  <si>
    <t>GILDER LANE</t>
  </si>
  <si>
    <t>GILDER LANE : 1</t>
  </si>
  <si>
    <t>GIRGAUM (WEST)</t>
  </si>
  <si>
    <t>GIRGAUM (WEST) : 1</t>
  </si>
  <si>
    <t>GIRGAUM ROAD</t>
  </si>
  <si>
    <t>GIRGAUM ROAD : 1</t>
  </si>
  <si>
    <t>GODREJ BAUG</t>
  </si>
  <si>
    <t>GODREJ BAUG : 1</t>
  </si>
  <si>
    <t>GOPALRAO DESHMUKH MARG</t>
  </si>
  <si>
    <t>GOPALRAO DESHMUKH MARG : 1</t>
  </si>
  <si>
    <t>GOPALRAO DESHMUKH MARG : 2</t>
  </si>
  <si>
    <t>GOWALIA</t>
  </si>
  <si>
    <t>GOWALIA : 1</t>
  </si>
  <si>
    <t>GRANT ROAD STATIC</t>
  </si>
  <si>
    <t>GRANT ROAD STATIC : 1</t>
  </si>
  <si>
    <t>GRANT ROAD STATIC : 2</t>
  </si>
  <si>
    <t>H.R.MAHAJANI MARG</t>
  </si>
  <si>
    <t>H.R.MAHAJANI MARG : 1</t>
  </si>
  <si>
    <t>HAJI ALI (SOUTH)</t>
  </si>
  <si>
    <t>HAJI ALI (SOUTH) : 1</t>
  </si>
  <si>
    <t>HAJI ALI (SOUTH) : 2</t>
  </si>
  <si>
    <t>HAJI ALI (WEST)</t>
  </si>
  <si>
    <t>HAJI ALI (WEST) : 1</t>
  </si>
  <si>
    <t>HALIMA TOWER</t>
  </si>
  <si>
    <t>HALIMA TOWER : 1</t>
  </si>
  <si>
    <t>HARI NIWAS</t>
  </si>
  <si>
    <t>HARI NIWAS : 1</t>
  </si>
  <si>
    <t>HARI NIWAS : 2</t>
  </si>
  <si>
    <t>HARVE ROAD</t>
  </si>
  <si>
    <t>HARVE ROAD : 1</t>
  </si>
  <si>
    <t>HEERA PANNA</t>
  </si>
  <si>
    <t>HEERA PANNA : 1</t>
  </si>
  <si>
    <t>HEERA PANNA : 2</t>
  </si>
  <si>
    <t>HUDA HEIGHT</t>
  </si>
  <si>
    <t>HUDA HEIGHT : 1</t>
  </si>
  <si>
    <t>IL PALAZZO</t>
  </si>
  <si>
    <t>IL PALAZZO : 1</t>
  </si>
  <si>
    <t>IL PALAZZO : 2</t>
  </si>
  <si>
    <t>IMAM WADA</t>
  </si>
  <si>
    <t>IMAM WADA : 1</t>
  </si>
  <si>
    <t>IMAM WADA : 2</t>
  </si>
  <si>
    <t>INDRAJEET ROAD PUMPING</t>
  </si>
  <si>
    <t>INDRAJEET ROAD PUMPING : 1</t>
  </si>
  <si>
    <t>INDUSTRY HOUSE</t>
  </si>
  <si>
    <t>INDUSTRY HOUSE : 1</t>
  </si>
  <si>
    <t>ISMAIL CURTEY ROAD</t>
  </si>
  <si>
    <t>ISMAIL CURTEY ROAD : 1</t>
  </si>
  <si>
    <t>J. M. MEHTA ROAD</t>
  </si>
  <si>
    <t>J. M. MEHTA ROAD : 1</t>
  </si>
  <si>
    <t>J. M. MEHTA ROAD : 2</t>
  </si>
  <si>
    <t>JAI HIND</t>
  </si>
  <si>
    <t>JAI HIND : 1</t>
  </si>
  <si>
    <t>JAI HIND : 2</t>
  </si>
  <si>
    <t>JAIL ROAD (EAST)</t>
  </si>
  <si>
    <t>JAIL ROAD (EAST) : 1</t>
  </si>
  <si>
    <t>JAIL ROAD (WEST)</t>
  </si>
  <si>
    <t>JAIL ROAD (WEST) : 1</t>
  </si>
  <si>
    <t>JAIL ROAD (WEST) : 2</t>
  </si>
  <si>
    <t>JAIN DHARMASTHANAK</t>
  </si>
  <si>
    <t>JAIN DHARMASTHANAK : 1</t>
  </si>
  <si>
    <t>JAIN TOWER</t>
  </si>
  <si>
    <t>JAIN TOWER : 1</t>
  </si>
  <si>
    <t>JAL DARSHAN</t>
  </si>
  <si>
    <t>JAL DARSHAN : 1</t>
  </si>
  <si>
    <t>JANATA</t>
  </si>
  <si>
    <t>JANATA : 1</t>
  </si>
  <si>
    <t>JASLOK</t>
  </si>
  <si>
    <t>JASLOK : 1</t>
  </si>
  <si>
    <t>K. M. MUNSHI MARG (EAST)</t>
  </si>
  <si>
    <t>K. M. MUNSHI MARG (EAST) : 1</t>
  </si>
  <si>
    <t>KAKAD MARKET</t>
  </si>
  <si>
    <t>KAKAD MARKET : 1</t>
  </si>
  <si>
    <t>KAKAD MARKET : 2</t>
  </si>
  <si>
    <t>KALANIKETAN</t>
  </si>
  <si>
    <t>KALANIKETAN : 1</t>
  </si>
  <si>
    <t>KALBADEVI TELEPHONE EXCHANGE</t>
  </si>
  <si>
    <t>KALBADEVI TELEPHONE EXCHANGE : 1</t>
  </si>
  <si>
    <t>KALPATARU HORIZON</t>
  </si>
  <si>
    <t>KALPATARU HORIZON : 2</t>
  </si>
  <si>
    <t>KALYAN STREET (WEST)</t>
  </si>
  <si>
    <t>KALYAN STREET (WEST) : 1</t>
  </si>
  <si>
    <t>KALYAN STREET</t>
  </si>
  <si>
    <t>KALYAN STREET : 1</t>
  </si>
  <si>
    <t>KAMATHIPURA 8TH LANE</t>
  </si>
  <si>
    <t>KAMATHIPURA 8TH LANE : 1</t>
  </si>
  <si>
    <t>KAMATHIPURA</t>
  </si>
  <si>
    <t>KAMATHIPURA : 1</t>
  </si>
  <si>
    <t>KANDE WADI</t>
  </si>
  <si>
    <t>KANDE WADI : 1</t>
  </si>
  <si>
    <t>KAREL WADI</t>
  </si>
  <si>
    <t>KAREL WADI : 1</t>
  </si>
  <si>
    <t xml:space="preserve">KEMPS CORNER </t>
  </si>
  <si>
    <t>KEMPS CORNER  : 1</t>
  </si>
  <si>
    <t>KEMPS CORNER  : 2</t>
  </si>
  <si>
    <t>KESHAVJI NAIK ROAD</t>
  </si>
  <si>
    <t>KESHAVJI NAIK ROAD : 1</t>
  </si>
  <si>
    <t>KHADAK STREET</t>
  </si>
  <si>
    <t>KHADAK STREET : 1</t>
  </si>
  <si>
    <t>KHADAK STREET : 2</t>
  </si>
  <si>
    <t>KHADILKAR ROAD</t>
  </si>
  <si>
    <t>KHADILKAR ROAD : 1</t>
  </si>
  <si>
    <t>KHAMBATA LANE</t>
  </si>
  <si>
    <t>KHAMBATA LANE : 1</t>
  </si>
  <si>
    <t>KHAPRI DEO</t>
  </si>
  <si>
    <t>KHAPRI DEO : 1</t>
  </si>
  <si>
    <t>KHAREGHAT LANE</t>
  </si>
  <si>
    <t>KHAREGHAT LANE : 1</t>
  </si>
  <si>
    <t>KHETWADI 10TH LANE</t>
  </si>
  <si>
    <t>KHETWADI 10TH LANE : 1</t>
  </si>
  <si>
    <t>KHETWADI 10TH LANE : 2</t>
  </si>
  <si>
    <t xml:space="preserve">KHETWADI 12TH CROSS LANE </t>
  </si>
  <si>
    <t>KHETWADI 12TH CROSS LANE  : 1</t>
  </si>
  <si>
    <t>KHOTACHI WADI</t>
  </si>
  <si>
    <t>KHOTACHI WADI : 1</t>
  </si>
  <si>
    <t>KHOTACHI WADI : 2</t>
  </si>
  <si>
    <t>KIDWAI ROAD</t>
  </si>
  <si>
    <t>KIDWAI ROAD : 1</t>
  </si>
  <si>
    <t>KIDWAI ROAD : 2</t>
  </si>
  <si>
    <t>KOLBHAT 3RD LANE</t>
  </si>
  <si>
    <t>KOLBHAT 3RD LANE : 1</t>
  </si>
  <si>
    <t>KOLBHAT 3RD LANE : 2</t>
  </si>
  <si>
    <t>KRANTI MARG (NORTH)</t>
  </si>
  <si>
    <t>KRANTI MARG (NORTH) : 1</t>
  </si>
  <si>
    <t>KRANTI MARG</t>
  </si>
  <si>
    <t>KRANTI MARG : 1</t>
  </si>
  <si>
    <t>KRISHNA CINEMA</t>
  </si>
  <si>
    <t>KRISHNA CINEMA : 1</t>
  </si>
  <si>
    <t>KRISHNA PALACE</t>
  </si>
  <si>
    <t>KRISHNA PALACE : 1</t>
  </si>
  <si>
    <t>KUMBHARWADA</t>
  </si>
  <si>
    <t>KUMBHARWADA : 1</t>
  </si>
  <si>
    <t>KUMBHARWADA : 2</t>
  </si>
  <si>
    <t>L. D. RUPAREL MARG (NORTH)</t>
  </si>
  <si>
    <t>L. D. RUPAREL MARG (NORTH) : 1</t>
  </si>
  <si>
    <t>L. D. RUPAREL MARG (NORTH) : 2</t>
  </si>
  <si>
    <t>L. D. RUPAREL MARG</t>
  </si>
  <si>
    <t>L. D. RUPAREL MARG : 1</t>
  </si>
  <si>
    <t>L. D. RUPAREL MARG : 2</t>
  </si>
  <si>
    <t>LABURNUM ROAD</t>
  </si>
  <si>
    <t>LABURNUM ROAD : 1</t>
  </si>
  <si>
    <t>LAKHPATI BHAVAN</t>
  </si>
  <si>
    <t>LAKHPATI BHAVAN : 1</t>
  </si>
  <si>
    <t>LAMINGTON CROSS ROAD</t>
  </si>
  <si>
    <t>LAMINGTON CROSS ROAD : 1</t>
  </si>
  <si>
    <t>LITTLE GIBBS (NORTH)</t>
  </si>
  <si>
    <t>LITTLE GIBBS (NORTH) : 1</t>
  </si>
  <si>
    <t>LITTLE GIBBS</t>
  </si>
  <si>
    <t>LITTLE GIBBS : 1</t>
  </si>
  <si>
    <t>LOHA BHAVAN</t>
  </si>
  <si>
    <t>LOHA BHAVAN : 1</t>
  </si>
  <si>
    <t>M. T. ANSARI MARG (NORTH)</t>
  </si>
  <si>
    <t>M. T. ANSARI MARG (NORTH) : 1</t>
  </si>
  <si>
    <t>M. T. ANSARI MARG (NORTH) : 2</t>
  </si>
  <si>
    <t>M. T. ANSARI MARG</t>
  </si>
  <si>
    <t>M. T. ANSARI MARG : 1</t>
  </si>
  <si>
    <t>M. T. ANSARI MARG : 2</t>
  </si>
  <si>
    <t>MACROPOLO</t>
  </si>
  <si>
    <t>MACROPOLO : 1</t>
  </si>
  <si>
    <t>MACROPOLO : 2</t>
  </si>
  <si>
    <t>MAGUS HOTELS</t>
  </si>
  <si>
    <t>MAGUS HOTELS : 1</t>
  </si>
  <si>
    <t>MAHALAXMI CHAMBERS</t>
  </si>
  <si>
    <t>MAHALAXMI CHAMBERS : 1</t>
  </si>
  <si>
    <t>MAHALAXMI FLAT NO 1</t>
  </si>
  <si>
    <t>MAHALAXMI FLAT NO 1 : 1</t>
  </si>
  <si>
    <t xml:space="preserve">MAHALAXMI MANDIR </t>
  </si>
  <si>
    <t>MAHALAXMI MANDIR  : 1</t>
  </si>
  <si>
    <t>MAHAVIR APARTMENT</t>
  </si>
  <si>
    <t>MAHAVIR APARTMENT : 1</t>
  </si>
  <si>
    <t>MAHAVIR DARSHAN</t>
  </si>
  <si>
    <t>MAHAVIR DARSHAN : 1</t>
  </si>
  <si>
    <t>MAHESHWARI UDYAN</t>
  </si>
  <si>
    <t>MAHESHWARI UDYAN : 1</t>
  </si>
  <si>
    <t>MALBAR HILL BOOSTER</t>
  </si>
  <si>
    <t>MALBAR HILL BOOSTER : 1</t>
  </si>
  <si>
    <t>MALBAR HILL PUMPING</t>
  </si>
  <si>
    <t>MALBAR HILL PUMPING : 1</t>
  </si>
  <si>
    <t>MALBAR HILL RESEVOIRS</t>
  </si>
  <si>
    <t>MALBAR HILL RESEVOIRS : 1</t>
  </si>
  <si>
    <t>MALHARRAO WADI</t>
  </si>
  <si>
    <t>MALHARRAO WADI : 1</t>
  </si>
  <si>
    <t>MALHARRAO WADI : 2</t>
  </si>
  <si>
    <t>MAMA PARMANAND MARG</t>
  </si>
  <si>
    <t>MAMA PARMANAND MARG : 1</t>
  </si>
  <si>
    <t>MAMA PARMANAND MARG : 2</t>
  </si>
  <si>
    <t>MANDAVI POLICE QUARTERS</t>
  </si>
  <si>
    <t>MANDAVI POLICE QUARTERS : 1</t>
  </si>
  <si>
    <t>MANDAVI TELEPHONE EXCHANGE</t>
  </si>
  <si>
    <t>MANDAVI TELEPHONE EXCHANGE : 1</t>
  </si>
  <si>
    <t>MANDVI MAJAR STATIC</t>
  </si>
  <si>
    <t>MANDVI MAJAR STATIC : 1</t>
  </si>
  <si>
    <t>MANDVI MAJAR STATIC : 2</t>
  </si>
  <si>
    <t>MANDVI MAJAR STATIC : 3</t>
  </si>
  <si>
    <t>MANDVI MAJAR STATIC : 4</t>
  </si>
  <si>
    <t>MANGALDAS</t>
  </si>
  <si>
    <t>MANGALDAS : 1</t>
  </si>
  <si>
    <t>MANGALDAS : 2</t>
  </si>
  <si>
    <t>MANGALDAS MARKET</t>
  </si>
  <si>
    <t>MANGALDAS MARKET : 1</t>
  </si>
  <si>
    <t>MARINE LINES</t>
  </si>
  <si>
    <t>MARINE LINES : 1</t>
  </si>
  <si>
    <t>MARINE LINES : 2</t>
  </si>
  <si>
    <t>MASJID BRIDGE</t>
  </si>
  <si>
    <t>MASJID BRIDGE : 1</t>
  </si>
  <si>
    <t>MASJID SIDING</t>
  </si>
  <si>
    <t>MASJID SIDING : 1</t>
  </si>
  <si>
    <t>MATHEW ROAD (EAST)</t>
  </si>
  <si>
    <t>MATHEW ROAD (EAST) : 1</t>
  </si>
  <si>
    <t>MATHEW ROAD (EAST) : 2</t>
  </si>
  <si>
    <t>MATHEW ROAD (EAST) ANNEX</t>
  </si>
  <si>
    <t>MATHEW ROAD (EAST) ANNEX : 1</t>
  </si>
  <si>
    <t>MATHEW ROAD</t>
  </si>
  <si>
    <t>MATHEW ROAD : 1</t>
  </si>
  <si>
    <t>MATHEW ROAD : 2</t>
  </si>
  <si>
    <t>MATHURADAS WEST</t>
  </si>
  <si>
    <t>MATHURADAS WEST : 1</t>
  </si>
  <si>
    <t>MATUSHREE COMPLEX</t>
  </si>
  <si>
    <t>MATUSHREE COMPLEX : 1</t>
  </si>
  <si>
    <t>MAZDA APARTMENT</t>
  </si>
  <si>
    <t>MAZDA APARTMENT : 1</t>
  </si>
  <si>
    <t>MEGHRAJ SETHI MARG</t>
  </si>
  <si>
    <t>MEGHRAJ SETHI MARG : 1</t>
  </si>
  <si>
    <t>MEHANITE FOUNDRY</t>
  </si>
  <si>
    <t>MEHANITE FOUNDRY : 1</t>
  </si>
  <si>
    <t>MEHANITE FOUNDRY : 2</t>
  </si>
  <si>
    <t>MEHANITE FOUNDRY : 3</t>
  </si>
  <si>
    <t>MEMON WADA</t>
  </si>
  <si>
    <t>MEMON WADA : 1</t>
  </si>
  <si>
    <t>MEMON WADA : 2</t>
  </si>
  <si>
    <t>MEREWEATHER ROAD</t>
  </si>
  <si>
    <t>MEREWEATHER ROAD : 1</t>
  </si>
  <si>
    <t>METHODIST CHURCH</t>
  </si>
  <si>
    <t>METHODIST CHURCH : 1</t>
  </si>
  <si>
    <t>MID BHULABAI DESAI ROAD</t>
  </si>
  <si>
    <t>MID BHULABAI DESAI ROAD : 1</t>
  </si>
  <si>
    <t>MID CARMICHAEL ROAD</t>
  </si>
  <si>
    <t>MID CARMICHAEL ROAD : 1</t>
  </si>
  <si>
    <t>MID CARMICHAEL ROAD : 2</t>
  </si>
  <si>
    <t>MID CARMICHAEL ROAD : 3</t>
  </si>
  <si>
    <t>MID D. BHADKAMKAR MARG</t>
  </si>
  <si>
    <t>MID D. BHADKAMKAR MARG : 1</t>
  </si>
  <si>
    <t>MID DONGARSI</t>
  </si>
  <si>
    <t>MID DONGARSI : 1</t>
  </si>
  <si>
    <t>MID FLANK</t>
  </si>
  <si>
    <t>MID FLANK : 1</t>
  </si>
  <si>
    <t>MID FLANK : 2</t>
  </si>
  <si>
    <t>MID J. SHANKAR SETH MARG</t>
  </si>
  <si>
    <t>MID J. SHANKAR SETH MARG : 1</t>
  </si>
  <si>
    <t>MID KHETWADI</t>
  </si>
  <si>
    <t>MID KHETWADI : 1</t>
  </si>
  <si>
    <t>MID RIDGE</t>
  </si>
  <si>
    <t>MID RIDGE : 1</t>
  </si>
  <si>
    <t>MID WORLI</t>
  </si>
  <si>
    <t>MID WORLI : 1</t>
  </si>
  <si>
    <t>MID WORLI : 2</t>
  </si>
  <si>
    <t>MILLENIUM  NORTH</t>
  </si>
  <si>
    <t>MILLENIUM  NORTH : 1</t>
  </si>
  <si>
    <t>MILLENIUM  NORTH : 2</t>
  </si>
  <si>
    <t>MISTRY PARK</t>
  </si>
  <si>
    <t>MISTRY PARK : 1</t>
  </si>
  <si>
    <t>MOGAL LANE NORTH</t>
  </si>
  <si>
    <t>MOGAL LANE NORTH : 1</t>
  </si>
  <si>
    <t>MOGUL</t>
  </si>
  <si>
    <t>MOGUL : 1</t>
  </si>
  <si>
    <t>MOGUL : 2</t>
  </si>
  <si>
    <t>MOHD. ALI ROAD</t>
  </si>
  <si>
    <t>MOHD. ALI ROAD : 1</t>
  </si>
  <si>
    <t>MORVI LANE</t>
  </si>
  <si>
    <t>MORVI LANE : 1</t>
  </si>
  <si>
    <t>MOTALIBAI STREET</t>
  </si>
  <si>
    <t>MOTALIBAI STREET : 1</t>
  </si>
  <si>
    <t>MOUNT PLEASANT ROAD</t>
  </si>
  <si>
    <t>MOUNT PLEASANT ROAD : 1</t>
  </si>
  <si>
    <t>MUKUND NAGAR</t>
  </si>
  <si>
    <t>MUKUND NAGAR : 1</t>
  </si>
  <si>
    <t>MUMBADEVI</t>
  </si>
  <si>
    <t>MUMBADEVI : 1</t>
  </si>
  <si>
    <t>MUMBADEVI : 2</t>
  </si>
  <si>
    <t>MUMBADEVI : 3</t>
  </si>
  <si>
    <t>MUMBADEVI : 4</t>
  </si>
  <si>
    <t>MUMBADEVI STATIC</t>
  </si>
  <si>
    <t>MUMBADEVI STATIC : 1</t>
  </si>
  <si>
    <t>MUMBADEVI TANK</t>
  </si>
  <si>
    <t>MUMBADEVI TANK : 1</t>
  </si>
  <si>
    <t>MUMBADEVI TANK : 2</t>
  </si>
  <si>
    <t>MUMBADEVI TEMPLE</t>
  </si>
  <si>
    <t>MUMBADEVI TEMPLE : 1</t>
  </si>
  <si>
    <t>MUZAVAR PAKHADI</t>
  </si>
  <si>
    <t>MUZAVAR PAKHADI : 1</t>
  </si>
  <si>
    <t>NAIR HOSPITAL</t>
  </si>
  <si>
    <t>NAIR HOSPITAL : 1</t>
  </si>
  <si>
    <t>NAIR HOSPITAL STATIC</t>
  </si>
  <si>
    <t>NAIR HOSPITAL STATIC : 1</t>
  </si>
  <si>
    <t>NAIR OPD CENTRE</t>
  </si>
  <si>
    <t>NAIR OPD CENTRE : 1</t>
  </si>
  <si>
    <t>NAIR OPD CENTRE : 2</t>
  </si>
  <si>
    <t>NAIR OPD CENTRE : 4</t>
  </si>
  <si>
    <t>NALANDA CO-OPERATIVE</t>
  </si>
  <si>
    <t>NALANDA CO-OPERATIVE : 1</t>
  </si>
  <si>
    <t>NANA CHOWK</t>
  </si>
  <si>
    <t>NANA CHOWK : 1</t>
  </si>
  <si>
    <t>NARAYAN DHURU STREET</t>
  </si>
  <si>
    <t>NARAYAN DHURU STREET : 1</t>
  </si>
  <si>
    <t>NARAYAN DHURU STREET : 2</t>
  </si>
  <si>
    <t>NARSI NATHA (NORTH)</t>
  </si>
  <si>
    <t>NARSI NATHA (NORTH) : 1</t>
  </si>
  <si>
    <t>NARSI NATHA (SOUTH)</t>
  </si>
  <si>
    <t>NARSI NATHA (SOUTH) : 1</t>
  </si>
  <si>
    <t>NARSI NATHA STREET</t>
  </si>
  <si>
    <t>NARSI NATHA STREET : 1</t>
  </si>
  <si>
    <t>NAV JEEVAN (NORTH)</t>
  </si>
  <si>
    <t>NAV JEEVAN (NORTH) : 1</t>
  </si>
  <si>
    <t>NAV JEEVAN (SOUTH)</t>
  </si>
  <si>
    <t>NAV JEEVAN (SOUTH) : 1</t>
  </si>
  <si>
    <t>NAV JEEVAN (SOUTH) : 2</t>
  </si>
  <si>
    <t>NAVI WADI</t>
  </si>
  <si>
    <t>NAVI WADI : 1</t>
  </si>
  <si>
    <t>NEELAM CO-OP.</t>
  </si>
  <si>
    <t>NEELAM CO-OP. : 1</t>
  </si>
  <si>
    <t>NEPEAN FLATS</t>
  </si>
  <si>
    <t>NEPEAN FLATS : 1</t>
  </si>
  <si>
    <t>NEPEAN FLATS : 2</t>
  </si>
  <si>
    <t>NEPEAN ROAD</t>
  </si>
  <si>
    <t>NEPEAN ROAD : 1</t>
  </si>
  <si>
    <t>NEPEAN SEA (NORTH)</t>
  </si>
  <si>
    <t>NEPEAN SEA (NORTH) : 1</t>
  </si>
  <si>
    <t>NEPEAN SEA HILL</t>
  </si>
  <si>
    <t>NEPEAN SEA HILL : 1</t>
  </si>
  <si>
    <t>NEPEAN SEA HILL : 2</t>
  </si>
  <si>
    <t>NEPEAN SEA PUMPING</t>
  </si>
  <si>
    <t>NEPEAN SEA PUMPING : 1</t>
  </si>
  <si>
    <t>NEPEAN SEA STATIC</t>
  </si>
  <si>
    <t>NEPEAN SEA STATIC : 1</t>
  </si>
  <si>
    <t>NEW BALWAS</t>
  </si>
  <si>
    <t>NEW BALWAS : 1</t>
  </si>
  <si>
    <t>NEW BALWAS : 2</t>
  </si>
  <si>
    <t>NEW BALWAS : 3</t>
  </si>
  <si>
    <t>NEW BALWAS : 4</t>
  </si>
  <si>
    <t>NEW BREACH CANDY</t>
  </si>
  <si>
    <t>NEW BREACH CANDY : 1</t>
  </si>
  <si>
    <t>NEW BREACH CANDY : 2</t>
  </si>
  <si>
    <t>NEW FAMOUS CINE</t>
  </si>
  <si>
    <t>NEW FAMOUS CINE : 1</t>
  </si>
  <si>
    <t>NEW FAMOUS CINE : 2</t>
  </si>
  <si>
    <t>NEW LAMINGTON</t>
  </si>
  <si>
    <t>NEW LAMINGTON : 1</t>
  </si>
  <si>
    <t>NEW LAMINGTON : 2</t>
  </si>
  <si>
    <t>NEW LAMINGTON : 3</t>
  </si>
  <si>
    <t>NEW MARBLE HALL</t>
  </si>
  <si>
    <t>NEW MARBLE HALL : 1</t>
  </si>
  <si>
    <t>NEW MASJID</t>
  </si>
  <si>
    <t>NEW MASJID : 1</t>
  </si>
  <si>
    <t>NEW MASJID : 2</t>
  </si>
  <si>
    <t>NEW MINT ROAD</t>
  </si>
  <si>
    <t>NEW MINT ROAD : 1</t>
  </si>
  <si>
    <t>NEW MINT ROAD : 2</t>
  </si>
  <si>
    <t>NEW SANDHURST</t>
  </si>
  <si>
    <t>NEW SANDHURST : 1</t>
  </si>
  <si>
    <t>NEW SANDHURST : 2</t>
  </si>
  <si>
    <t>NEW SIRI ROAD</t>
  </si>
  <si>
    <t>NEW SIRI ROAD : 1</t>
  </si>
  <si>
    <t>NEW SIRI ROAD : 2</t>
  </si>
  <si>
    <t>NOWROJEE HILL MARKET</t>
  </si>
  <si>
    <t>NOWROJEE HILL MARKET : 1</t>
  </si>
  <si>
    <t>NOWROJEE HILL MARKET : 2</t>
  </si>
  <si>
    <t>OM CHEMBER</t>
  </si>
  <si>
    <t>OM CHEMBER : 1</t>
  </si>
  <si>
    <t>OM CHEMBER : 2</t>
  </si>
  <si>
    <t>ORCHID APARTMENT</t>
  </si>
  <si>
    <t>ORCHID APARTMENT : 1</t>
  </si>
  <si>
    <t>ORCHID APARTMENT : 2</t>
  </si>
  <si>
    <t>OXFORD HOUSE</t>
  </si>
  <si>
    <t>OXFORD HOUSE : 1</t>
  </si>
  <si>
    <t>PADMAVATI HEIGHTS</t>
  </si>
  <si>
    <t>PADMAVATI HEIGHTS : 1</t>
  </si>
  <si>
    <t>PADMAVATI HEIGHTS : 2</t>
  </si>
  <si>
    <t>PANCHARATNA</t>
  </si>
  <si>
    <t>PANCHARATNA : 1</t>
  </si>
  <si>
    <t>PANCHARATNA : 2</t>
  </si>
  <si>
    <t>PANCHARATNA : 3</t>
  </si>
  <si>
    <t>PANJRAPOLE</t>
  </si>
  <si>
    <t>PANJRAPOLE : 1</t>
  </si>
  <si>
    <t>PANJRAPOLE : 2</t>
  </si>
  <si>
    <t>PAPNAS WADI</t>
  </si>
  <si>
    <t>PAPNAS WADI : 1</t>
  </si>
  <si>
    <t>PAPNAS WADI : 2</t>
  </si>
  <si>
    <t>PARADISE APARTMENT</t>
  </si>
  <si>
    <t>PARADISE APARTMENT : 1</t>
  </si>
  <si>
    <t>PARAG PREM (EAST)</t>
  </si>
  <si>
    <t>PARAG PREM (EAST) : 1</t>
  </si>
  <si>
    <t>PARAG PREM</t>
  </si>
  <si>
    <t>PARAG PREM : 2</t>
  </si>
  <si>
    <t>PAREKH MARKET</t>
  </si>
  <si>
    <t>PAREKH MARKET : 1</t>
  </si>
  <si>
    <t>PAREKH MARKET : 2</t>
  </si>
  <si>
    <t>PARSI PANCHAYAT</t>
  </si>
  <si>
    <t>PARSI PANCHAYAT : 1</t>
  </si>
  <si>
    <t>PARSI PANCHAYAT : 2</t>
  </si>
  <si>
    <t>PEDDER ROAD (EAST)</t>
  </si>
  <si>
    <t>PEDDER ROAD (EAST) : 1</t>
  </si>
  <si>
    <t>PEDDER ROAD (SOUTH)</t>
  </si>
  <si>
    <t>PEDDER ROAD (SOUTH) : 1</t>
  </si>
  <si>
    <t>PEDDER ROAD (SOUTH) : 2</t>
  </si>
  <si>
    <t>PEDDER ROAD</t>
  </si>
  <si>
    <t>PEDDER ROAD : 1</t>
  </si>
  <si>
    <t>PEDDER ROAD : 2</t>
  </si>
  <si>
    <t>PETIT APARTMENT NO.1</t>
  </si>
  <si>
    <t>PETIT APARTMENT NO.1 : 2</t>
  </si>
  <si>
    <t>PETIT APARTMENT NO.2</t>
  </si>
  <si>
    <t>PETIT APARTMENT NO.2 : 1</t>
  </si>
  <si>
    <t>PETIT APARTMENT NO.2 : 2</t>
  </si>
  <si>
    <t>PETIT APARTMENT NO.2 : 3</t>
  </si>
  <si>
    <t>PITAMBER LANE</t>
  </si>
  <si>
    <t>PITAMBER LANE : 2</t>
  </si>
  <si>
    <t>PLAZA DIAMOND</t>
  </si>
  <si>
    <t>PLAZA DIAMOND : 1</t>
  </si>
  <si>
    <t>POONA STREET</t>
  </si>
  <si>
    <t>POONA STREET : 1</t>
  </si>
  <si>
    <t>POORNIMA APARTMENT</t>
  </si>
  <si>
    <t>POORNIMA APARTMENT : 1</t>
  </si>
  <si>
    <t>POPAT WADI</t>
  </si>
  <si>
    <t>POPAT WADI : 1</t>
  </si>
  <si>
    <t>PORCUPINE</t>
  </si>
  <si>
    <t>PORCUPINE : 1</t>
  </si>
  <si>
    <t>PORCUPINE : 2</t>
  </si>
  <si>
    <t>POWAI</t>
  </si>
  <si>
    <t>POWAI : 1</t>
  </si>
  <si>
    <t>PRAFULLA</t>
  </si>
  <si>
    <t>PRAFULLA : 1</t>
  </si>
  <si>
    <t>PRASAD CHEMBER ANNEX</t>
  </si>
  <si>
    <t>PRASAD CHEMBER ANNEX : 1</t>
  </si>
  <si>
    <t>PRASAD CHEMBER ANNEX : 2</t>
  </si>
  <si>
    <t>PRATIKSHA TOWER</t>
  </si>
  <si>
    <t>PRATIKSHA TOWER : 1</t>
  </si>
  <si>
    <t>PRATIKSHA TOWER : 2</t>
  </si>
  <si>
    <t>QUEENS ROAD GARDEN</t>
  </si>
  <si>
    <t>QUEENS ROAD GARDEN : 1</t>
  </si>
  <si>
    <t>RAHEJA ATLANTIS</t>
  </si>
  <si>
    <t>RAHEJA ATLANTIS : 1</t>
  </si>
  <si>
    <t>RAHEJA ATLANTIS : 2</t>
  </si>
  <si>
    <t xml:space="preserve">RAICHUR </t>
  </si>
  <si>
    <t>RAICHUR  : 1</t>
  </si>
  <si>
    <t>RAICHUR (EAST)</t>
  </si>
  <si>
    <t>RAICHUR (EAST) : 1</t>
  </si>
  <si>
    <t>RAJ BHAVAN</t>
  </si>
  <si>
    <t>RAJ BHAVAN : 1</t>
  </si>
  <si>
    <t>RAJA RAM MOHAN ROY (WEST)</t>
  </si>
  <si>
    <t>RAJA RAM MOHAN ROY (WEST) : 1</t>
  </si>
  <si>
    <t>RAJA RAM MOHAN ROY (WEST) : 2</t>
  </si>
  <si>
    <t>RAJA RAM MOHAN ROY (WEST) : 3</t>
  </si>
  <si>
    <t>RAJA RAM MOHAN ROY SCHOOL</t>
  </si>
  <si>
    <t>RAJA RAM MOHAN ROY SCHOOL : 1</t>
  </si>
  <si>
    <t>RAJABALI ROAD (NORTH)</t>
  </si>
  <si>
    <t>RAJABALI ROAD (NORTH) : 1</t>
  </si>
  <si>
    <t>RAJABALI ROAD</t>
  </si>
  <si>
    <t>RAJABALI ROAD : 1</t>
  </si>
  <si>
    <t>RAMKRIPA</t>
  </si>
  <si>
    <t>RAMKRIPA : 1</t>
  </si>
  <si>
    <t>RAMTEKADI</t>
  </si>
  <si>
    <t>RAMTEKADI : 1</t>
  </si>
  <si>
    <t>RANGARI CHAWL</t>
  </si>
  <si>
    <t>RANGARI CHAWL : 1</t>
  </si>
  <si>
    <t>RETIWALA INDUSTRIAL</t>
  </si>
  <si>
    <t>RETIWALA INDUSTRIAL : 1</t>
  </si>
  <si>
    <t>RETIWALA INDUSTRIAL : 2</t>
  </si>
  <si>
    <t>REYNOLD ROAD</t>
  </si>
  <si>
    <t>REYNOLD ROAD : 1</t>
  </si>
  <si>
    <t>RIDGE ROAD (SOUTH)</t>
  </si>
  <si>
    <t>RIDGE ROAD (SOUTH) : 1</t>
  </si>
  <si>
    <t>RIDGE ROAD (WEST)</t>
  </si>
  <si>
    <t>RIDGE ROAD (WEST) : 1</t>
  </si>
  <si>
    <t>RIDGE ROAD</t>
  </si>
  <si>
    <t>RIDGE ROAD : 1</t>
  </si>
  <si>
    <t>ROCKY HILL</t>
  </si>
  <si>
    <t>ROCKY HILL : 1</t>
  </si>
  <si>
    <t>ROPE WALK ST. ANNEXE</t>
  </si>
  <si>
    <t>ROPE WALK ST. ANNEXE : 1</t>
  </si>
  <si>
    <t>RUNGTA LANE</t>
  </si>
  <si>
    <t>RUNGTA LANE : 1</t>
  </si>
  <si>
    <t xml:space="preserve">RUPA </t>
  </si>
  <si>
    <t>RUPA  : 1</t>
  </si>
  <si>
    <t>RUSHABH</t>
  </si>
  <si>
    <t>RUSHABH : 1</t>
  </si>
  <si>
    <t>RUSHABH : 2</t>
  </si>
  <si>
    <t xml:space="preserve">RUSSIAN TRADE </t>
  </si>
  <si>
    <t>RUSSIAN TRADE  : 1</t>
  </si>
  <si>
    <t>S.B.M STATIC</t>
  </si>
  <si>
    <t>S.B.M STATIC : 1</t>
  </si>
  <si>
    <t>SADASHIV LANE</t>
  </si>
  <si>
    <t>SADASHIV LANE : 1</t>
  </si>
  <si>
    <t xml:space="preserve">SAIFEE HOSPITAL </t>
  </si>
  <si>
    <t>SAIFEE HOSPITAL  : 1</t>
  </si>
  <si>
    <t>SALT PAN NO.1</t>
  </si>
  <si>
    <t>SALT PAN NO.1 : 1</t>
  </si>
  <si>
    <t>SALT PAN NO.1 : 2</t>
  </si>
  <si>
    <t>SAMUEL STREET (NORTH)</t>
  </si>
  <si>
    <t>SAMUEL STREET (NORTH) : 1</t>
  </si>
  <si>
    <t>SAMUEL STREET (SOUTH)</t>
  </si>
  <si>
    <t>SAMUEL STREET (SOUTH) : 1</t>
  </si>
  <si>
    <t>SAMUEL STREET</t>
  </si>
  <si>
    <t>SAMUEL STREET : 1</t>
  </si>
  <si>
    <t>SANDHURST BRIDGE</t>
  </si>
  <si>
    <t>SANDHURST BRIDGE : 1</t>
  </si>
  <si>
    <t>SAYYED MUKRI ANNEXE</t>
  </si>
  <si>
    <t>SAYYED MUKRI ANNEXE : 1</t>
  </si>
  <si>
    <t>SEVA MANDAL</t>
  </si>
  <si>
    <t>SEVA MANDAL : 1</t>
  </si>
  <si>
    <t>SHALIMAR</t>
  </si>
  <si>
    <t>SHALIMAR : 1</t>
  </si>
  <si>
    <t>SHANKAR SETH WADI</t>
  </si>
  <si>
    <t>SHANKAR SETH WADI : 1</t>
  </si>
  <si>
    <t>SHASTRI HALL</t>
  </si>
  <si>
    <t>SHASTRI HALL : 1</t>
  </si>
  <si>
    <t>SHASTRI HALL : 2</t>
  </si>
  <si>
    <t>SHAUKAT ALI ROAD</t>
  </si>
  <si>
    <t>SHAUKAT ALI ROAD : 1</t>
  </si>
  <si>
    <t>SHAYDA MARG</t>
  </si>
  <si>
    <t>SHAYDA MARG : 1</t>
  </si>
  <si>
    <t>SHIPPING APARTMENT</t>
  </si>
  <si>
    <t>SHIPPING APARTMENT : 1</t>
  </si>
  <si>
    <t>SHIVNERI</t>
  </si>
  <si>
    <t>SHIVNERI : 1</t>
  </si>
  <si>
    <t>SHIVSAGAR NORTH</t>
  </si>
  <si>
    <t>SHIVSAGAR NORTH : 2</t>
  </si>
  <si>
    <t>SHREEPATI ARCADE</t>
  </si>
  <si>
    <t>SHREEPATI ARCADE : 1</t>
  </si>
  <si>
    <t>SHREEPATI ARCADE : 2</t>
  </si>
  <si>
    <t>SHREEPATI ARCADE : 3</t>
  </si>
  <si>
    <t>SHREEPATI TOWER</t>
  </si>
  <si>
    <t>SHREEPATI TOWER : 1</t>
  </si>
  <si>
    <t>SHREEPATI TOWER : 2</t>
  </si>
  <si>
    <t>SHYAM</t>
  </si>
  <si>
    <t>SHYAM : 1</t>
  </si>
  <si>
    <t>SHYAM : 2</t>
  </si>
  <si>
    <t>SIDDARTH</t>
  </si>
  <si>
    <t>SIDDARTH : 1</t>
  </si>
  <si>
    <t>SIDDESH VILLA</t>
  </si>
  <si>
    <t>SIDDESH VILLA : 1</t>
  </si>
  <si>
    <t>SINDHI LANE</t>
  </si>
  <si>
    <t>SINDHI LANE : 1</t>
  </si>
  <si>
    <t>SINDHI LANE : 2</t>
  </si>
  <si>
    <t>SION MEDICAL</t>
  </si>
  <si>
    <t>SION MEDICAL : 1</t>
  </si>
  <si>
    <t>SION SOUTH</t>
  </si>
  <si>
    <t>SION SOUTH : 1</t>
  </si>
  <si>
    <t>SITARAM PODDAR MARG</t>
  </si>
  <si>
    <t>SITARAM PODDAR MARG : 1</t>
  </si>
  <si>
    <t>SLEATER ROAD (SOUTH)</t>
  </si>
  <si>
    <t>SLEATER ROAD (SOUTH) : 1</t>
  </si>
  <si>
    <t>SOMMERSET</t>
  </si>
  <si>
    <t>SOMMERSET : 1</t>
  </si>
  <si>
    <t>SONMARG</t>
  </si>
  <si>
    <t>SONMARG : 1</t>
  </si>
  <si>
    <t>SOPHIA COLLAGE ANNEXE</t>
  </si>
  <si>
    <t>SOPHIA COLLAGE ANNEXE : 1</t>
  </si>
  <si>
    <t>SOPHIA COLLAGE LANE</t>
  </si>
  <si>
    <t>SOPHIA COLLAGE LANE : 1</t>
  </si>
  <si>
    <t>SPENCER</t>
  </si>
  <si>
    <t>SPENCER : 1</t>
  </si>
  <si>
    <t>SPENTA TOWER</t>
  </si>
  <si>
    <t>SPENTA TOWER : 1</t>
  </si>
  <si>
    <t>STABLE STREET</t>
  </si>
  <si>
    <t>STABLE STREET : 1</t>
  </si>
  <si>
    <t>STANVAC</t>
  </si>
  <si>
    <t>STANVAC : 1</t>
  </si>
  <si>
    <t>STANVAC : 2</t>
  </si>
  <si>
    <t>STERLING CO-OPERATIVE</t>
  </si>
  <si>
    <t>STERLING CO-OPERATIVE : 1</t>
  </si>
  <si>
    <t>STERLING TOWER</t>
  </si>
  <si>
    <t>STERLING TOWER : 1</t>
  </si>
  <si>
    <t>STERLING TOWER : 2</t>
  </si>
  <si>
    <t>SUMANGAL:1</t>
  </si>
  <si>
    <t>SUMER HEIGHTS</t>
  </si>
  <si>
    <t>SUMER HEIGHTS : 1</t>
  </si>
  <si>
    <t>SUN INDUSTRIAL</t>
  </si>
  <si>
    <t>SUN INDUSTRIAL : 1</t>
  </si>
  <si>
    <t>SUN INDUSTRIAL : 2</t>
  </si>
  <si>
    <t>SUN INDUSTRIAL : 3</t>
  </si>
  <si>
    <t>SUN MILL ESTATE NO 1</t>
  </si>
  <si>
    <t>SUN MILL ESTATE NO 1 : 1</t>
  </si>
  <si>
    <t>SUN MILL ESTATE NO 1 : 2</t>
  </si>
  <si>
    <t>SUN MILL ESTATE NO 2</t>
  </si>
  <si>
    <t>SUN MILL ESTATE NO 2 : 2</t>
  </si>
  <si>
    <t>SUNDAR KAMALA NAGAR</t>
  </si>
  <si>
    <t>SUNDAR KAMALA NAGAR : 1</t>
  </si>
  <si>
    <t>SURYA TOWER</t>
  </si>
  <si>
    <t>SURYA TOWER : 1</t>
  </si>
  <si>
    <t>SURYA TOWER : 2</t>
  </si>
  <si>
    <t>TADWADI</t>
  </si>
  <si>
    <t>TADWADI : 1</t>
  </si>
  <si>
    <t>TARDEO (NORTH)</t>
  </si>
  <si>
    <t>TARDEO (NORTH) : 1</t>
  </si>
  <si>
    <t>TARDEO (SOUTH)</t>
  </si>
  <si>
    <t>TARDEO (SOUTH) : 1</t>
  </si>
  <si>
    <t>TARDEO (SOUTH) : 2</t>
  </si>
  <si>
    <t>TARDEO TOWER</t>
  </si>
  <si>
    <t>TARDEO TOWER : 1</t>
  </si>
  <si>
    <t>TATA BUNGALOW</t>
  </si>
  <si>
    <t>TATA BUNGALOW : 1</t>
  </si>
  <si>
    <t>TATA HOUSING</t>
  </si>
  <si>
    <t>TATA HOUSING : 1</t>
  </si>
  <si>
    <t>TEL WADI : 1</t>
  </si>
  <si>
    <t>TEMPLE BELL</t>
  </si>
  <si>
    <t>TEMPLE BELL : 1</t>
  </si>
  <si>
    <t>TEMPLE TRUST</t>
  </si>
  <si>
    <t>TEMPLE TRUST : 1</t>
  </si>
  <si>
    <t>THAKURDWAR NAKA</t>
  </si>
  <si>
    <t>THAKURDWAR NAKA : 1</t>
  </si>
  <si>
    <t>THAKURDWAR ROAD</t>
  </si>
  <si>
    <t>THAKURDWAR ROAD : 1</t>
  </si>
  <si>
    <t>THAKURDWAR ROAD : 2</t>
  </si>
  <si>
    <t>TILAK HOSPITAL AUDITORIUM</t>
  </si>
  <si>
    <t>TILAK HOSPITAL AUDITORIUM : 1</t>
  </si>
  <si>
    <t>TILAK HOSPITAL AUDITORIUM : 2</t>
  </si>
  <si>
    <t>TILAK NAGAR</t>
  </si>
  <si>
    <t>TILAK NAGAR : 2</t>
  </si>
  <si>
    <t>TITAN</t>
  </si>
  <si>
    <t>TITAN : 1</t>
  </si>
  <si>
    <t>TODI INDUSTRIAL</t>
  </si>
  <si>
    <t>TODI INDUSTRIAL : 1</t>
  </si>
  <si>
    <t>TODI INDUSTRIAL : 2</t>
  </si>
  <si>
    <t>TODI INDUSTRIAL : 3</t>
  </si>
  <si>
    <t>TRIBHUVAN ROAD</t>
  </si>
  <si>
    <t>TRIBHUVAN ROAD : 1</t>
  </si>
  <si>
    <t>TRIBHUVAN ROAD : 2</t>
  </si>
  <si>
    <t>TUKARAM ROAD</t>
  </si>
  <si>
    <t>TUKARAM ROAD : 1</t>
  </si>
  <si>
    <t>TWO TANK</t>
  </si>
  <si>
    <t>TWO TANK : 1</t>
  </si>
  <si>
    <t>TWO TANK : 2</t>
  </si>
  <si>
    <t>ULSTER ROAD</t>
  </si>
  <si>
    <t>ULSTER ROAD : 1</t>
  </si>
  <si>
    <t>UMER KHADI</t>
  </si>
  <si>
    <t>UMER KHADI : 1</t>
  </si>
  <si>
    <t>UMER KHADI : 2</t>
  </si>
  <si>
    <t>URDU MUNICIPAL SCHOOL</t>
  </si>
  <si>
    <t>URDU MUNICIPAL SCHOOL : 1</t>
  </si>
  <si>
    <t>URDU MUNICIPAL SCHOOL : 2</t>
  </si>
  <si>
    <t>URDU SCHOOL</t>
  </si>
  <si>
    <t>URDU SCHOOL : 1</t>
  </si>
  <si>
    <t>V. A. PATEL MARG</t>
  </si>
  <si>
    <t>V. A. PATEL MARG : 1</t>
  </si>
  <si>
    <t>V. N. NAIK MARG</t>
  </si>
  <si>
    <t>V. N. NAIK MARG : 1</t>
  </si>
  <si>
    <t>V. N. NAIK MARG : 2</t>
  </si>
  <si>
    <t>V. N. NAIK MARG : 3</t>
  </si>
  <si>
    <t>V. P. ROAD (SOUTH)</t>
  </si>
  <si>
    <t>V. P. ROAD (SOUTH) : 1</t>
  </si>
  <si>
    <t>V. P. ROAD</t>
  </si>
  <si>
    <t>V. P. ROAD : 1</t>
  </si>
  <si>
    <t>V.O.C. TOWER</t>
  </si>
  <si>
    <t>V.O.C. TOWER : 1</t>
  </si>
  <si>
    <t>V.O.C. TOWER : 2</t>
  </si>
  <si>
    <t>VACHHA GANDHI MARG</t>
  </si>
  <si>
    <t>VACHHA GANDHI MARG : 1</t>
  </si>
  <si>
    <t>VACHHA GANDHI MARG : 2</t>
  </si>
  <si>
    <t>VARSHA CO-OPERATIVE</t>
  </si>
  <si>
    <t>VARSHA CO-OPERATIVE : 1</t>
  </si>
  <si>
    <t>VASAN UDYOG</t>
  </si>
  <si>
    <t>VASAN UDYOG : 1</t>
  </si>
  <si>
    <t>VEER SAMBHAJI MAIDAN</t>
  </si>
  <si>
    <t>VEER SAMBHAJI MAIDAN : 1</t>
  </si>
  <si>
    <t>VEER SAMBHAJI MAIDAN : 2</t>
  </si>
  <si>
    <t>VEGAD</t>
  </si>
  <si>
    <t>VEGAD : 1</t>
  </si>
  <si>
    <t>VICTORY HOUSE</t>
  </si>
  <si>
    <t>VICTORY HOUSE : 1</t>
  </si>
  <si>
    <t>VYAPAR BHAVAN</t>
  </si>
  <si>
    <t>VYAPAR BHAVAN : 1</t>
  </si>
  <si>
    <t>VYAPAR BHAVAN : 2</t>
  </si>
  <si>
    <t>WADALA WAREHOUSING NO.1</t>
  </si>
  <si>
    <t>WADALA WAREHOUSING NO.1 : 1</t>
  </si>
  <si>
    <t>WADALA WAREHOUSING NO.1 : 2</t>
  </si>
  <si>
    <t>WALIMBE MARG</t>
  </si>
  <si>
    <t>WALIMBE MARG : 1</t>
  </si>
  <si>
    <t>WHITE ARCH</t>
  </si>
  <si>
    <t>WHITE ARCH : 2</t>
  </si>
  <si>
    <t>WILDERNESS ROAD (WEST)</t>
  </si>
  <si>
    <t>WILDERNESS ROAD (WEST) : 1</t>
  </si>
  <si>
    <t>WINTER ROAD</t>
  </si>
  <si>
    <t>WINTER ROAD : 1</t>
  </si>
  <si>
    <t>WINTER ROAD : 2</t>
  </si>
  <si>
    <t>WORLI GOVT QUARTERS</t>
  </si>
  <si>
    <t>WORLI GOVT QUARTERS : 1</t>
  </si>
  <si>
    <t>WORLI ROAD NO 11</t>
  </si>
  <si>
    <t>WORLI ROAD NO 11 : 1</t>
  </si>
  <si>
    <t>ZAOBAWADI</t>
  </si>
  <si>
    <t>ZAOBAWADI : 1</t>
  </si>
  <si>
    <t>ACKWORTH HOME</t>
  </si>
  <si>
    <t>ACKWORTH HOME : 1</t>
  </si>
  <si>
    <t>ACKWORTH HOME : 2</t>
  </si>
  <si>
    <t>ADENWALA ROAD</t>
  </si>
  <si>
    <t>ADENWALA ROAD : 1</t>
  </si>
  <si>
    <t>ADENWALA ROAD EAST</t>
  </si>
  <si>
    <t>ADENWALA ROAD EAST : 1</t>
  </si>
  <si>
    <t>ANGAN APPARTMENT</t>
  </si>
  <si>
    <t>ANGAN APPARTMENT : 1</t>
  </si>
  <si>
    <t>ANIK NO.2</t>
  </si>
  <si>
    <t>ANIK NO.2 : 1</t>
  </si>
  <si>
    <t>ANIK NO.2 : 2</t>
  </si>
  <si>
    <t>ANTOP HILL PRAKALPA NO.1</t>
  </si>
  <si>
    <t>ANTOP HILL PRAKALPA NO.1 : 2</t>
  </si>
  <si>
    <t>ANTOP HILL PRAKALPA NO.2</t>
  </si>
  <si>
    <t>ANTOP HILL PRAKALPA NO.2 : 1</t>
  </si>
  <si>
    <t>ANTOP MHADA NO.1</t>
  </si>
  <si>
    <t>ANTOP MHADA NO.1 : 1</t>
  </si>
  <si>
    <t>ANTOP ROAD</t>
  </si>
  <si>
    <t>ANTOP ROAD : 1</t>
  </si>
  <si>
    <t>AZAD NAGAR NORTH</t>
  </si>
  <si>
    <t>AZAD NAGAR NORTH : 2</t>
  </si>
  <si>
    <t>AZAD NAGAR SOUTH</t>
  </si>
  <si>
    <t>AZAD NAGAR SOUTH : 1</t>
  </si>
  <si>
    <t>BOOTS DRUG</t>
  </si>
  <si>
    <t>BOOTS DRUG : 1</t>
  </si>
  <si>
    <t>CAR ROAD</t>
  </si>
  <si>
    <t>CAR ROAD : 1</t>
  </si>
  <si>
    <t xml:space="preserve">CASTROL </t>
  </si>
  <si>
    <t>CASTROL  : 1</t>
  </si>
  <si>
    <t>CENTRUM TOWER</t>
  </si>
  <si>
    <t>CENTRUM TOWER : 1</t>
  </si>
  <si>
    <t>CHITRA CINEMA</t>
  </si>
  <si>
    <t>CHITRA CINEMA : 1</t>
  </si>
  <si>
    <t>CHORD</t>
  </si>
  <si>
    <t>CHORD : 1</t>
  </si>
  <si>
    <t>CHORD : 2</t>
  </si>
  <si>
    <t>DADAR CROSS ROAD</t>
  </si>
  <si>
    <t>DADAR CROSS ROAD : 1</t>
  </si>
  <si>
    <t>DADAR CROSS ROAD : 2</t>
  </si>
  <si>
    <t>DADAR MID</t>
  </si>
  <si>
    <t>DADAR MID : 1</t>
  </si>
  <si>
    <t>DADAR MID : 2</t>
  </si>
  <si>
    <t>DADAR POST OFFICE</t>
  </si>
  <si>
    <t>DADAR POST OFFICE : 1</t>
  </si>
  <si>
    <t>DASTURWADI</t>
  </si>
  <si>
    <t>DASTURWADI : 1</t>
  </si>
  <si>
    <t>DHARMAPRAKASH</t>
  </si>
  <si>
    <t>DHARMAPRAKASH : 1</t>
  </si>
  <si>
    <t>DHARMAPRAKASH : 2</t>
  </si>
  <si>
    <t>DOORDARSHAN</t>
  </si>
  <si>
    <t>DOORDARSHAN : 1</t>
  </si>
  <si>
    <t>DOORDARSHAN : 2</t>
  </si>
  <si>
    <t>DOSTI ACRE NO.1</t>
  </si>
  <si>
    <t>DOSTI ACRE NO.1 : 1</t>
  </si>
  <si>
    <t>DOSTI ACRE NO.1 : 2</t>
  </si>
  <si>
    <t>DUNCAN SEWAGE PUMPING</t>
  </si>
  <si>
    <t>DUNCAN SEWAGE PUMPING : 1</t>
  </si>
  <si>
    <t>EASTERN CHEMICAL</t>
  </si>
  <si>
    <t>EASTERN CHEMICAL : 1</t>
  </si>
  <si>
    <t>EASTERN CHEMICAL : 2</t>
  </si>
  <si>
    <t>FAMILY HOUSE</t>
  </si>
  <si>
    <t>FAMILY HOUSE : 1</t>
  </si>
  <si>
    <t>GANESH NAGAR</t>
  </si>
  <si>
    <t>GANESH NAGAR : 2</t>
  </si>
  <si>
    <t>GARDEN COURT</t>
  </si>
  <si>
    <t>GARDEN COURT : 1</t>
  </si>
  <si>
    <t>GARDEN COURT : 2</t>
  </si>
  <si>
    <t>GHANTI ROAD</t>
  </si>
  <si>
    <t>GHANTI ROAD : 1</t>
  </si>
  <si>
    <t>GOPAL SADAN</t>
  </si>
  <si>
    <t>GOPAL SADAN : 1</t>
  </si>
  <si>
    <t>GREEN BELT</t>
  </si>
  <si>
    <t>GREEN BELT : 1</t>
  </si>
  <si>
    <t>GREEN BELT : 2</t>
  </si>
  <si>
    <t>GREEN BELT : 3</t>
  </si>
  <si>
    <t>GURUSANGAT ANNEX</t>
  </si>
  <si>
    <t>GURUSANGAT ANNEX : 1</t>
  </si>
  <si>
    <t>GURUSANGAT ANNEX : 2</t>
  </si>
  <si>
    <t>HAFFKINE LIBRARY</t>
  </si>
  <si>
    <t>HAFFKINE LIBRARY : 1</t>
  </si>
  <si>
    <t>HAFFKINE LIBRARY : 2</t>
  </si>
  <si>
    <t>HANUMAN INDUSTRIES</t>
  </si>
  <si>
    <t>HANUMAN INDUSTRIES : 1</t>
  </si>
  <si>
    <t>HIGH COURT : 3</t>
  </si>
  <si>
    <t>HIND HOUSING</t>
  </si>
  <si>
    <t>HIND HOUSING : 1</t>
  </si>
  <si>
    <t>HINDUSTAN PETROLIUM</t>
  </si>
  <si>
    <t>HINDUSTAN PETROLIUM : 1</t>
  </si>
  <si>
    <t>HINDUSTAN PETROLIUM : 2</t>
  </si>
  <si>
    <t>I.B.P.</t>
  </si>
  <si>
    <t>I.B.P. : 1</t>
  </si>
  <si>
    <t>I.B.P. : 2</t>
  </si>
  <si>
    <t xml:space="preserve">I.P.R. OFFICE </t>
  </si>
  <si>
    <t>I.P.R. OFFICE  : 1</t>
  </si>
  <si>
    <t>I.P.R. OFFICE  : 2</t>
  </si>
  <si>
    <t>INDIA STEEL NEW</t>
  </si>
  <si>
    <t>INDIA STEEL NEW : 1</t>
  </si>
  <si>
    <t>INDIA STEEL NEW : 2</t>
  </si>
  <si>
    <t>KALPAK ESTATE NO.1</t>
  </si>
  <si>
    <t>KALPAK ESTATE NO.1 : 1</t>
  </si>
  <si>
    <t>KALPAK ESTATE NO.2</t>
  </si>
  <si>
    <t>KALPAK ESTATE NO.2 : 1</t>
  </si>
  <si>
    <t>KALPAK ESTATE NO.2 : 2</t>
  </si>
  <si>
    <t>KALPATARU ROYAL</t>
  </si>
  <si>
    <t>KALPATARU ROYAL : 1</t>
  </si>
  <si>
    <t>KATRAK ROAD</t>
  </si>
  <si>
    <t>KATRAK ROAD : 1</t>
  </si>
  <si>
    <t>KATRAK ROAD : 2</t>
  </si>
  <si>
    <t>KHALASA COLLEGE</t>
  </si>
  <si>
    <t>KHALASA COLLEGE : 1</t>
  </si>
  <si>
    <t>KHER ROAD</t>
  </si>
  <si>
    <t>KHER ROAD : 1</t>
  </si>
  <si>
    <t>KHER ROAD : 2</t>
  </si>
  <si>
    <t>KHODADAD CIRCLE</t>
  </si>
  <si>
    <t>KHODADAD CIRCLE : 1</t>
  </si>
  <si>
    <t>KNOLL PHARMA</t>
  </si>
  <si>
    <t>KNOLL PHARMA : 1</t>
  </si>
  <si>
    <t>KNOLL PHARMA : 2</t>
  </si>
  <si>
    <t>KNOLL PHARMA : 3</t>
  </si>
  <si>
    <t>KOKARI AGAR NO.1</t>
  </si>
  <si>
    <t>KOKARI AGAR NO.1 : 1</t>
  </si>
  <si>
    <t>KOKARI AGAR NO.2</t>
  </si>
  <si>
    <t>KOKARI AGAR NO.2 : 1</t>
  </si>
  <si>
    <t>KOKARI AGAR NO.3</t>
  </si>
  <si>
    <t>KOKARI AGAR NO.3 : 1</t>
  </si>
  <si>
    <t>KOLIWADA LEVEL CROSSING</t>
  </si>
  <si>
    <t>KOLIWADA LEVEL CROSSING : 1</t>
  </si>
  <si>
    <t>KOLIWADA RAILWAY STATION</t>
  </si>
  <si>
    <t>KOLIWADA RAILWAY STATION : 1</t>
  </si>
  <si>
    <t>KORBA MITHAGAR</t>
  </si>
  <si>
    <t>KORBA MITHAGAR : 1</t>
  </si>
  <si>
    <t>LAKHAMSI NAPOO ROAD</t>
  </si>
  <si>
    <t>LAKHAMSI NAPOO ROAD : 1</t>
  </si>
  <si>
    <t>LAKHAMSI NAPOO ROAD : 2</t>
  </si>
  <si>
    <t>LANDMARK TOWER</t>
  </si>
  <si>
    <t>LANDMARK TOWER : 1</t>
  </si>
  <si>
    <t>LEELA BAUG</t>
  </si>
  <si>
    <t>LEELA BAUG : 1</t>
  </si>
  <si>
    <t>LION CENTRE</t>
  </si>
  <si>
    <t>LION CENTRE : 1</t>
  </si>
  <si>
    <t>MAHANAGAR GAS</t>
  </si>
  <si>
    <t>MAHANAGAR GAS : 1</t>
  </si>
  <si>
    <t>MATHURA BHAVAN</t>
  </si>
  <si>
    <t>MATHURA BHAVAN : 1</t>
  </si>
  <si>
    <t>MATUNGA</t>
  </si>
  <si>
    <t>MATUNGA : 1</t>
  </si>
  <si>
    <t>MATUNGA : 2</t>
  </si>
  <si>
    <t>MATUNGA AIR COMPRESSOR</t>
  </si>
  <si>
    <t>MATUNGA AIR COMPRESSOR : 1</t>
  </si>
  <si>
    <t>MATUNGA AIR COMPRESSOR : 2</t>
  </si>
  <si>
    <t>MATUNGA ANNEX</t>
  </si>
  <si>
    <t>MATUNGA ANNEX : 1</t>
  </si>
  <si>
    <t>MATUNGA GYMKHANA</t>
  </si>
  <si>
    <t>MATUNGA GYMKHANA : 1</t>
  </si>
  <si>
    <t>MAYA NAGAR</t>
  </si>
  <si>
    <t>MAYA NAGAR : 1</t>
  </si>
  <si>
    <t>MAYA NAGAR : 2</t>
  </si>
  <si>
    <t>MEHTA MAHAL</t>
  </si>
  <si>
    <t>MEHTA MAHAL : 1</t>
  </si>
  <si>
    <t>METROPOLITAN SPRING</t>
  </si>
  <si>
    <t>METROPOLITAN SPRING : 1</t>
  </si>
  <si>
    <t>METROPOLITAN SPRING : 2</t>
  </si>
  <si>
    <t>MUMBAI TAMIL SANGHAM</t>
  </si>
  <si>
    <t>MUMBAI TAMIL SANGHAM : 1</t>
  </si>
  <si>
    <t>NAGIN NIWAS</t>
  </si>
  <si>
    <t>NAGIN NIWAS : 1</t>
  </si>
  <si>
    <t>NAIGAON CROSS ROAD</t>
  </si>
  <si>
    <t>NAIGAON CROSS ROAD : 1</t>
  </si>
  <si>
    <t>NAIGAON HOSTEL</t>
  </si>
  <si>
    <t>NAIGAON HOSTEL : 1</t>
  </si>
  <si>
    <t>NAIGAON HOSTEL : 2</t>
  </si>
  <si>
    <t>NAPROL TOWER NO.1</t>
  </si>
  <si>
    <t>NAPROL TOWER NO.1 : 1</t>
  </si>
  <si>
    <t>NAPROL TOWER NO.1 : 2</t>
  </si>
  <si>
    <t>NEW C.R.O. QUARTERS</t>
  </si>
  <si>
    <t>NEW C.R.O. QUARTERS : 1</t>
  </si>
  <si>
    <t>NEW CHUNABHATTI</t>
  </si>
  <si>
    <t>NEW CHUNABHATTI : 1</t>
  </si>
  <si>
    <t>NEW FLANK ROAD</t>
  </si>
  <si>
    <t>NEW FLANK ROAD : 1</t>
  </si>
  <si>
    <t>NEW HAFFKINE</t>
  </si>
  <si>
    <t>NEW HAFFKINE : 1</t>
  </si>
  <si>
    <t>NEW HAFFKINE : 2</t>
  </si>
  <si>
    <t>NEW METAL FACTORY</t>
  </si>
  <si>
    <t>NEW METAL FACTORY : 1</t>
  </si>
  <si>
    <t>NEW METAL FACTORY : 2</t>
  </si>
  <si>
    <t>NEW QUARRY</t>
  </si>
  <si>
    <t>NEW QUARRY : 1</t>
  </si>
  <si>
    <t>NEW SHREE LAXMI</t>
  </si>
  <si>
    <t>NEW SHREE LAXMI : 1</t>
  </si>
  <si>
    <t>NEW SHREE LAXMI : 2</t>
  </si>
  <si>
    <t>NEW SION EAST</t>
  </si>
  <si>
    <t>NEW SION EAST : 1</t>
  </si>
  <si>
    <t>NEW TATA MEMORIAL</t>
  </si>
  <si>
    <t>NEW TATA MEMORIAL : 1</t>
  </si>
  <si>
    <t>NEW TATA MEMORIAL : 2</t>
  </si>
  <si>
    <t>NEW TATA MEMORIAL : 3</t>
  </si>
  <si>
    <t>NEW TATA MEMORIAL : 4</t>
  </si>
  <si>
    <t>NIRLEP HOUSE</t>
  </si>
  <si>
    <t>NIRLEP HOUSE : 1</t>
  </si>
  <si>
    <t>OPTICAL INDUSTRIES</t>
  </si>
  <si>
    <t>OPTICAL INDUSTRIES : 1</t>
  </si>
  <si>
    <t>OPTICAL INDUSTRIES : 2</t>
  </si>
  <si>
    <t>PAL HOUSE</t>
  </si>
  <si>
    <t>PAL HOUSE : 1</t>
  </si>
  <si>
    <t>PARASMANI ANNEXE</t>
  </si>
  <si>
    <t>PARASMANI ANNEXE : 1</t>
  </si>
  <si>
    <t>PARASMANI TOWER</t>
  </si>
  <si>
    <t>PARASMANI TOWER : 1</t>
  </si>
  <si>
    <t>PASHABHOY</t>
  </si>
  <si>
    <t>PASHABHOY : 1</t>
  </si>
  <si>
    <t>PODDAR COLLEGE</t>
  </si>
  <si>
    <t>PODDAR COLLEGE : 1</t>
  </si>
  <si>
    <t>PODDAR COLLEGE : 2</t>
  </si>
  <si>
    <t>PRATIKSHA NAGAR  NEW</t>
  </si>
  <si>
    <t>PRATIKSHA NAGAR  NEW : 1</t>
  </si>
  <si>
    <t>PRITAM</t>
  </si>
  <si>
    <t>PRITAM : 1</t>
  </si>
  <si>
    <t>PRITAM : 2</t>
  </si>
  <si>
    <t>PURE DRINKS</t>
  </si>
  <si>
    <t>PURE DRINKS : 1</t>
  </si>
  <si>
    <t>RAHEJA REGENCY</t>
  </si>
  <si>
    <t>RAHEJA REGENCY : 1</t>
  </si>
  <si>
    <t>RAJHANS</t>
  </si>
  <si>
    <t>RAJHANS : 1</t>
  </si>
  <si>
    <t>RAJHANS : 2</t>
  </si>
  <si>
    <t>RAMESHWARI CO-OP.</t>
  </si>
  <si>
    <t>RAMESHWARI CO-OP. : 1</t>
  </si>
  <si>
    <t>RAMESHWARI CO-OP. : 2</t>
  </si>
  <si>
    <t>RATNADEEP</t>
  </si>
  <si>
    <t>RATNADEEP : 1</t>
  </si>
  <si>
    <t>RUPAM CINEMA</t>
  </si>
  <si>
    <t>RUPAM CINEMA : 1</t>
  </si>
  <si>
    <t>SALT PAN NO.2</t>
  </si>
  <si>
    <t>SALT PAN NO.2 : 2</t>
  </si>
  <si>
    <t xml:space="preserve">SANGAM NAGAR NEW </t>
  </si>
  <si>
    <t>SANGAM NAGAR NEW  : 1</t>
  </si>
  <si>
    <t>SANGAM NAGAR NEW  : 2</t>
  </si>
  <si>
    <t>SANGHAMITRA</t>
  </si>
  <si>
    <t>SANGHAMITRA : 1</t>
  </si>
  <si>
    <t>SATNAM</t>
  </si>
  <si>
    <t>SATNAM : 1</t>
  </si>
  <si>
    <t>SHAIKH MISTRY NO.2 : 2</t>
  </si>
  <si>
    <t>SHAIKH MISTRY NO.2 : 3</t>
  </si>
  <si>
    <t>SHANTI KUNJ</t>
  </si>
  <si>
    <t>SHANTI KUNJ : 1</t>
  </si>
  <si>
    <t>SHANTI NAGAR</t>
  </si>
  <si>
    <t>SHANTI NAGAR : 1</t>
  </si>
  <si>
    <t>SHANTI NAGAR : 2</t>
  </si>
  <si>
    <t>SHIVRANJANI</t>
  </si>
  <si>
    <t>SHIVRANJANI : 1</t>
  </si>
  <si>
    <t>SHREE SOUND</t>
  </si>
  <si>
    <t>SHREE SOUND : 2</t>
  </si>
  <si>
    <t>SINDH SEVA SAMITI ANNEX</t>
  </si>
  <si>
    <t>SINDH SEVA SAMITI ANNEX : 1</t>
  </si>
  <si>
    <t>SINDH SEVA SAMITI ANNEX : 2</t>
  </si>
  <si>
    <t>SION AGARWADA</t>
  </si>
  <si>
    <t>SION AGARWADA : 1</t>
  </si>
  <si>
    <t>SION AUTOMOBILE</t>
  </si>
  <si>
    <t>SION AUTOMOBILE : 1</t>
  </si>
  <si>
    <t>SION CIRCLE</t>
  </si>
  <si>
    <t>SION CIRCLE : 1</t>
  </si>
  <si>
    <t>SION EXPRESSWAY</t>
  </si>
  <si>
    <t>SION EXPRESSWAY : 1</t>
  </si>
  <si>
    <t>SION EXPRESSWAY : 2</t>
  </si>
  <si>
    <t>SION FORT NORTH</t>
  </si>
  <si>
    <t>SION FORT NORTH : 1</t>
  </si>
  <si>
    <t>SION KOLIWADA</t>
  </si>
  <si>
    <t>SION KOLIWADA : 1</t>
  </si>
  <si>
    <t>SION KOLIWADA : 2</t>
  </si>
  <si>
    <t>SION MID</t>
  </si>
  <si>
    <t>SION MID : 1</t>
  </si>
  <si>
    <t>SION NORTH</t>
  </si>
  <si>
    <t>SION NORTH : 1</t>
  </si>
  <si>
    <t>SION PRAKALAP NO.1</t>
  </si>
  <si>
    <t>SION PRAKALAP NO.1 : 1</t>
  </si>
  <si>
    <t>SION PRAKALAP NO.1 : 2</t>
  </si>
  <si>
    <t>SION PUMPING</t>
  </si>
  <si>
    <t>SION PUMPING : 1</t>
  </si>
  <si>
    <t>SION QUARTERS</t>
  </si>
  <si>
    <t>SION QUARTERS : 1</t>
  </si>
  <si>
    <t>SION QUARTERS : 2</t>
  </si>
  <si>
    <t>SION QUARTERS EAST</t>
  </si>
  <si>
    <t>SION QUARTERS EAST : 1</t>
  </si>
  <si>
    <t>SOMAIYA COLLEGE</t>
  </si>
  <si>
    <t>SOMAIYA COLLEGE : 1</t>
  </si>
  <si>
    <t>SOMAIYA TRUST</t>
  </si>
  <si>
    <t>SOMAIYA TRUST : 1</t>
  </si>
  <si>
    <t>SOMAIYA TRUST : 2</t>
  </si>
  <si>
    <t>TELANG ROAD</t>
  </si>
  <si>
    <t>TELANG ROAD : 1</t>
  </si>
  <si>
    <t>TEMPLE HILL</t>
  </si>
  <si>
    <t>TEMPLE HILL : 1</t>
  </si>
  <si>
    <t>TILAK BRIDGE</t>
  </si>
  <si>
    <t>TILAK BRIDGE : 2</t>
  </si>
  <si>
    <t>TRANSIT CAMP NO.1</t>
  </si>
  <si>
    <t>TRANSIT CAMP NO.1 : 1</t>
  </si>
  <si>
    <t>TRANSIT CAMP NO.1 : 2</t>
  </si>
  <si>
    <t>TRANSIT CAMP NO.2</t>
  </si>
  <si>
    <t>TRANSIT CAMP NO.2 : 1</t>
  </si>
  <si>
    <t>V.J.T.I.</t>
  </si>
  <si>
    <t>V.J.T.I. : 1</t>
  </si>
  <si>
    <t>V.J.T.I. : 2</t>
  </si>
  <si>
    <t>VALLBHADAS MARG</t>
  </si>
  <si>
    <t>VALLBHADAS MARG : 1</t>
  </si>
  <si>
    <t>VIDYALANKAR INSTITUTE</t>
  </si>
  <si>
    <t>VIDYALANKAR INSTITUTE : 1</t>
  </si>
  <si>
    <t>VIDYALANKAR INSTITUTE : 2</t>
  </si>
  <si>
    <t>VIHAR RESORT</t>
  </si>
  <si>
    <t>VIHAR RESORT : 1</t>
  </si>
  <si>
    <t>WADALA</t>
  </si>
  <si>
    <t>WADALA : 1</t>
  </si>
  <si>
    <t>WADALA ANCILLARY</t>
  </si>
  <si>
    <t>WADALA ANCILLARY : 1</t>
  </si>
  <si>
    <t>WADALA DEPOT</t>
  </si>
  <si>
    <t>WADALA DEPOT : 1</t>
  </si>
  <si>
    <t>WADALA DEPOT : 2</t>
  </si>
  <si>
    <t>WADALA DEPOT WEST</t>
  </si>
  <si>
    <t>WADALA DEPOT WEST : 1</t>
  </si>
  <si>
    <t>WADALA EAST</t>
  </si>
  <si>
    <t>WADALA EAST : 1</t>
  </si>
  <si>
    <t>WADALA EAST : 2</t>
  </si>
  <si>
    <t>WADALA FIRE STATION</t>
  </si>
  <si>
    <t>WADALA FIRE STATION : 1</t>
  </si>
  <si>
    <t>WADALA FIRE STATION : 2</t>
  </si>
  <si>
    <t>WADALA PUMPING</t>
  </si>
  <si>
    <t>WADALA PUMPING : 1</t>
  </si>
  <si>
    <t>WADALA RAILWAY QUARTERS</t>
  </si>
  <si>
    <t>WADALA RAILWAY QUARTERS : 1</t>
  </si>
  <si>
    <t>WADALA WAREHOUSING NO.2</t>
  </si>
  <si>
    <t>WADALA WAREHOUSING NO.2 : 1</t>
  </si>
  <si>
    <t>WADALA WAREHOUSING NO.2 : 2</t>
  </si>
  <si>
    <t xml:space="preserve">WADIA HOSPITAL NEW </t>
  </si>
  <si>
    <t>WADIA HOSPITAL NEW  : 1</t>
  </si>
  <si>
    <t>WADIA HOSPITAL NEW  : 2</t>
  </si>
  <si>
    <t>WADIA HOSPITAL NEW  : 4</t>
  </si>
  <si>
    <t>WADIA HOSPITAL NEW  : 5</t>
  </si>
  <si>
    <t>WORLI BDD CHAWL</t>
  </si>
  <si>
    <t>WORLI BDD CHAWL : 1</t>
  </si>
  <si>
    <t>WORLI BDD CHAWL : 2</t>
  </si>
  <si>
    <t>WORLI NAKA</t>
  </si>
  <si>
    <t>WORLI NAKA : 1</t>
  </si>
  <si>
    <t>WORLI NAKA : 2</t>
  </si>
  <si>
    <t>ZORASTRIAN TRUST</t>
  </si>
  <si>
    <t>ZORASTRIAN TRUST : 1</t>
  </si>
  <si>
    <t>AGRIPADA</t>
  </si>
  <si>
    <t>AGRIPADA : 1</t>
  </si>
  <si>
    <t>AJANTA</t>
  </si>
  <si>
    <t>AJANTA : 2</t>
  </si>
  <si>
    <t>AMBEKAR MARG</t>
  </si>
  <si>
    <t>AMBEKAR MARG : 1</t>
  </si>
  <si>
    <t>AMERICAN EXPRESS</t>
  </si>
  <si>
    <t>AMERICAN EXPRESS : 1</t>
  </si>
  <si>
    <t>AMEYA</t>
  </si>
  <si>
    <t>AMEYA : 1</t>
  </si>
  <si>
    <t>AMINCHAND</t>
  </si>
  <si>
    <t>AMINCHAND : 1</t>
  </si>
  <si>
    <t>ANANDRAO NAIR ROAD</t>
  </si>
  <si>
    <t>ANANDRAO NAIR ROAD : 1</t>
  </si>
  <si>
    <t>ANANDRAO NAIR ROAD : 2</t>
  </si>
  <si>
    <t>ANANDVAN CO-OP.</t>
  </si>
  <si>
    <t>ANANDVAN CO-OP. : 1</t>
  </si>
  <si>
    <t>ANANT NAGVEKAR MARG</t>
  </si>
  <si>
    <t>ANANT NAGVEKAR MARG : 1</t>
  </si>
  <si>
    <t>ANANT PATIL MARG</t>
  </si>
  <si>
    <t>ANANT PATIL MARG : 1</t>
  </si>
  <si>
    <t>ANIK NO.1</t>
  </si>
  <si>
    <t>ANIK NO.1 : 1</t>
  </si>
  <si>
    <t>ANIK NO.1 : 2</t>
  </si>
  <si>
    <t>ANNIE BESANT NORTH</t>
  </si>
  <si>
    <t>ANNIE BESANT NORTH : 1</t>
  </si>
  <si>
    <t>ANNIE BESANT ROAD (WEST)</t>
  </si>
  <si>
    <t>ANNIE BESANT ROAD (WEST) : 1</t>
  </si>
  <si>
    <t>ANNIE BESANT ROAD</t>
  </si>
  <si>
    <t>ANNIE BESANT ROAD : 1</t>
  </si>
  <si>
    <t>ANSAL HEIGHT</t>
  </si>
  <si>
    <t>ANSAL HEIGHT : 1</t>
  </si>
  <si>
    <t>ANSAL HEIGHT : 2</t>
  </si>
  <si>
    <t>ANUDAN PRAKALP</t>
  </si>
  <si>
    <t>ANUDAN PRAKALP : 1</t>
  </si>
  <si>
    <t>ANUPAM</t>
  </si>
  <si>
    <t>ANUPAM : 1</t>
  </si>
  <si>
    <t>APTE INDUSTRIES</t>
  </si>
  <si>
    <t>APTE INDUSTRIES : 1</t>
  </si>
  <si>
    <t>ARCHES</t>
  </si>
  <si>
    <t>ARCHES : 1</t>
  </si>
  <si>
    <t>ART SILK</t>
  </si>
  <si>
    <t>ART SILK : 1</t>
  </si>
  <si>
    <t>ASH LANE</t>
  </si>
  <si>
    <t>ASH LANE : 1</t>
  </si>
  <si>
    <t>ASHIANA</t>
  </si>
  <si>
    <t>ASHIANA : 1</t>
  </si>
  <si>
    <t>ASHIRWAD</t>
  </si>
  <si>
    <t>ASHIRWAD : 1</t>
  </si>
  <si>
    <t>ASHOK GARDEN</t>
  </si>
  <si>
    <t>ASHOK GARDEN : 1</t>
  </si>
  <si>
    <t>ASHOK GARDEN : 2</t>
  </si>
  <si>
    <t>ASHOK GARDEN : 3</t>
  </si>
  <si>
    <t>ASHOK TOWER DSS</t>
  </si>
  <si>
    <t>ASHOK TOWER DSS : 1</t>
  </si>
  <si>
    <t>ASHOK TOWER DSS : 2</t>
  </si>
  <si>
    <t>ASHOK TOWER DSS : 3</t>
  </si>
  <si>
    <t>ASHOK TOWER DSS : 4</t>
  </si>
  <si>
    <t>ASHOKA COMPLEX</t>
  </si>
  <si>
    <t>ASHOKA COMPLEX : 1</t>
  </si>
  <si>
    <t>ATLAS SOUTH</t>
  </si>
  <si>
    <t>ATLAS SOUTH : 1</t>
  </si>
  <si>
    <t>AVARSEKAR HEIGHTS</t>
  </si>
  <si>
    <t>AVARSEKAR HEIGHTS : 1</t>
  </si>
  <si>
    <t>B. I. T. CHAWL</t>
  </si>
  <si>
    <t>B. I. T. CHAWL : 1</t>
  </si>
  <si>
    <t>B. S. N.</t>
  </si>
  <si>
    <t>B. S. N. : 1</t>
  </si>
  <si>
    <t xml:space="preserve">BABOOLA </t>
  </si>
  <si>
    <t>BABOOLA  : 1</t>
  </si>
  <si>
    <t>BABOOLA  : 2</t>
  </si>
  <si>
    <t>BABOOLA  : 3</t>
  </si>
  <si>
    <t>BABOOLA CROSS ROAD</t>
  </si>
  <si>
    <t>BABOOLA CROSS ROAD : 1</t>
  </si>
  <si>
    <t>BAND BOX</t>
  </si>
  <si>
    <t>BAND BOX : 1</t>
  </si>
  <si>
    <t>BAND BOX : 2</t>
  </si>
  <si>
    <t>BAND BOX : 3</t>
  </si>
  <si>
    <t>BAWANNA CHAWL</t>
  </si>
  <si>
    <t>BAWANNA CHAWL : 1</t>
  </si>
  <si>
    <t>BEAU MONDE</t>
  </si>
  <si>
    <t>BEAU MONDE : 1</t>
  </si>
  <si>
    <t>BEAU MONDE : 2</t>
  </si>
  <si>
    <t>BEAU MONDE : 3</t>
  </si>
  <si>
    <t>BELLASIS BRIDGE</t>
  </si>
  <si>
    <t>BELLASIS BRIDGE : 1</t>
  </si>
  <si>
    <t>BELLASIS CHAWL</t>
  </si>
  <si>
    <t>BELLASIS CHAWL : 1</t>
  </si>
  <si>
    <t>BELMONTE TOWER</t>
  </si>
  <si>
    <t>BELMONTE TOWER : 1</t>
  </si>
  <si>
    <t>BELVANDI SUGAR</t>
  </si>
  <si>
    <t>BELVANDI SUGAR : 1</t>
  </si>
  <si>
    <t>BELVANDI SUGAR : 2</t>
  </si>
  <si>
    <t>BELVEDER ROAD</t>
  </si>
  <si>
    <t>BELVEDER ROAD : 1</t>
  </si>
  <si>
    <t>BERKELY PLACE</t>
  </si>
  <si>
    <t>BERKELY PLACE : 1</t>
  </si>
  <si>
    <t>BERKELY PLACE : 2</t>
  </si>
  <si>
    <t>BHAGWA MAHAL</t>
  </si>
  <si>
    <t>BHAGWA MAHAL : 1</t>
  </si>
  <si>
    <t>BHAKALE MARG</t>
  </si>
  <si>
    <t>BHAKALE MARG : 1</t>
  </si>
  <si>
    <t>BHANDAR WADA</t>
  </si>
  <si>
    <t>BHANDAR WADA : 1</t>
  </si>
  <si>
    <t>BHANDAR WADA : 2</t>
  </si>
  <si>
    <t>BHANDAR WADA PUMPING</t>
  </si>
  <si>
    <t>BHANDAR WADA PUMPING : 1</t>
  </si>
  <si>
    <t>BHANDAR WADA PUMPING : 2</t>
  </si>
  <si>
    <t>BHANG WADI</t>
  </si>
  <si>
    <t>BHANG WADI : 1</t>
  </si>
  <si>
    <t>BHARAT KUNJ</t>
  </si>
  <si>
    <t>BHARAT KUNJ : 1</t>
  </si>
  <si>
    <t>BHARAT PETROLIUM WEST</t>
  </si>
  <si>
    <t>BHARAT PETROLIUM WEST : 1</t>
  </si>
  <si>
    <t>BHARAT PETROLIUM WEST : 2</t>
  </si>
  <si>
    <t>BHATIA HOSPITAL</t>
  </si>
  <si>
    <t>BHATIA HOSPITAL : 1</t>
  </si>
  <si>
    <t>BHATIA HOSPITAL ANNEXE</t>
  </si>
  <si>
    <t>BHATIA HOSPITAL ANNEXE : 1</t>
  </si>
  <si>
    <t>BHIMJI WADI</t>
  </si>
  <si>
    <t>BHIMJI WADI : 1</t>
  </si>
  <si>
    <t>BHIMJI WADI : 2</t>
  </si>
  <si>
    <t>BHOIWADA QUARTERS</t>
  </si>
  <si>
    <t>BHOIWADA QUARTERS : 1</t>
  </si>
  <si>
    <t>BI</t>
  </si>
  <si>
    <t>BI : 1</t>
  </si>
  <si>
    <t>BOAT HARD ROAD</t>
  </si>
  <si>
    <t>BOAT HARD ROAD : 1</t>
  </si>
  <si>
    <t>BOMBAY CENTRAL</t>
  </si>
  <si>
    <t>BOMBAY CENTRAL : 2</t>
  </si>
  <si>
    <t>BOMBAY COTTON</t>
  </si>
  <si>
    <t>BOMBAY COTTON : 1</t>
  </si>
  <si>
    <t>BOMBAY COTTON : 2</t>
  </si>
  <si>
    <t>BOMBAY MARKET</t>
  </si>
  <si>
    <t>BOMBAY MARKET : 1</t>
  </si>
  <si>
    <t>BORICHA MARG</t>
  </si>
  <si>
    <t>BORICHA MARG : 1</t>
  </si>
  <si>
    <t>BORICHA MARG : 2</t>
  </si>
  <si>
    <t>BRITANNIA BISCUITS</t>
  </si>
  <si>
    <t>BRITANNIA BISCUITS : 1</t>
  </si>
  <si>
    <t>BULLION EXCHANGE</t>
  </si>
  <si>
    <t>BULLION EXCHANGE : 1</t>
  </si>
  <si>
    <t>BUS GARAGE</t>
  </si>
  <si>
    <t>BUS GARAGE : 1</t>
  </si>
  <si>
    <t>BUSSA INDUSTRIAL</t>
  </si>
  <si>
    <t>BUSSA INDUSTRIAL : 1</t>
  </si>
  <si>
    <t>BYCULLA PRISON</t>
  </si>
  <si>
    <t>BYCULLA PRISON : 1</t>
  </si>
  <si>
    <t>C JAIRAM</t>
  </si>
  <si>
    <t>C JAIRAM : 1</t>
  </si>
  <si>
    <t>C T O</t>
  </si>
  <si>
    <t>C T O : 1</t>
  </si>
  <si>
    <t>C. P. TANK (NORTH) : 1</t>
  </si>
  <si>
    <t>C. P. TANK ANNEXE</t>
  </si>
  <si>
    <t>C. P. TANK ANNEXE : 1</t>
  </si>
  <si>
    <t>CADELL INDUSTRIAL ESTATE</t>
  </si>
  <si>
    <t>CADELL INDUSTRIAL ESTATE : 1</t>
  </si>
  <si>
    <t>CADELL ROAD SOUTH</t>
  </si>
  <si>
    <t>CADELL ROAD SOUTH : 1</t>
  </si>
  <si>
    <t>CADELL ROAD SOUTH : 2</t>
  </si>
  <si>
    <t>CADELL ROAD SOUTH : 3</t>
  </si>
  <si>
    <t>CANNAUGHT</t>
  </si>
  <si>
    <t>CANNAUGHT : 1</t>
  </si>
  <si>
    <t>CANNAUGHT : 2</t>
  </si>
  <si>
    <t>CEAT</t>
  </si>
  <si>
    <t>CEAT : 1</t>
  </si>
  <si>
    <t>CENTRE POINT</t>
  </si>
  <si>
    <t>CENTRE POINT : 1</t>
  </si>
  <si>
    <t>CENTRE POINT : 2</t>
  </si>
  <si>
    <t>CENTURY</t>
  </si>
  <si>
    <t>CENTURY : 1</t>
  </si>
  <si>
    <t>CENTURY QUARTERS</t>
  </si>
  <si>
    <t>CENTURY QUARTERS : 1</t>
  </si>
  <si>
    <t>CHAITYA TOWER</t>
  </si>
  <si>
    <t>CHAITYA TOWER : 1</t>
  </si>
  <si>
    <t>CHARTERED BANK</t>
  </si>
  <si>
    <t>CHARTERED BANK : 1</t>
  </si>
  <si>
    <t>CHARTERED BANK : 2</t>
  </si>
  <si>
    <t>CHEMOPHARMA</t>
  </si>
  <si>
    <t>CHEMOPHARMA : 1</t>
  </si>
  <si>
    <t>CHETAK APARTMENT</t>
  </si>
  <si>
    <t>CHETAK APARTMENT : 1</t>
  </si>
  <si>
    <t>CHHATRAPATI SHAHU</t>
  </si>
  <si>
    <t>CHHATRAPATI SHAHU : 1</t>
  </si>
  <si>
    <t>CHINCHPOKLI</t>
  </si>
  <si>
    <t>CHINCHPOKLI : 1</t>
  </si>
  <si>
    <t>CHINCHPOKLI PUMPING</t>
  </si>
  <si>
    <t>CHINCHPOKLI PUMPING : 1</t>
  </si>
  <si>
    <t>CHOTANI SAW MILL</t>
  </si>
  <si>
    <t>CHOTANI SAW MILL : 1</t>
  </si>
  <si>
    <t>CHOTANI SAW MILL : 2</t>
  </si>
  <si>
    <t>CHOTANI SAW MILL : 3</t>
  </si>
  <si>
    <t>CIBA</t>
  </si>
  <si>
    <t>CIBA : 1</t>
  </si>
  <si>
    <t>CIBA : 2</t>
  </si>
  <si>
    <t>CITY TRUST</t>
  </si>
  <si>
    <t>CITY TRUST : 1</t>
  </si>
  <si>
    <t>CLERK ROAD</t>
  </si>
  <si>
    <t>CLERK ROAD : 1</t>
  </si>
  <si>
    <t>CLERK ROAD : 2</t>
  </si>
  <si>
    <t>CLUB BACK ROAD</t>
  </si>
  <si>
    <t>CLUB BACK ROAD : 1</t>
  </si>
  <si>
    <t>CLUB ROAD NO 2</t>
  </si>
  <si>
    <t>CLUB ROAD NO 2 : 1</t>
  </si>
  <si>
    <t>CLUB ROAD NO 2 : 2</t>
  </si>
  <si>
    <t>COAL BUNDER ROAD</t>
  </si>
  <si>
    <t>COAL BUNDER ROAD : 1</t>
  </si>
  <si>
    <t>COAST GUARD</t>
  </si>
  <si>
    <t>COAST GUARD : 1</t>
  </si>
  <si>
    <t>COAST GUARD CREEK</t>
  </si>
  <si>
    <t>COAST GUARD CREEK : 1</t>
  </si>
  <si>
    <t>COLD STORAGE</t>
  </si>
  <si>
    <t>COLD STORAGE : 1</t>
  </si>
  <si>
    <t>CONSTABULARY QTRS 1</t>
  </si>
  <si>
    <t>CONSTABULARY QTRS 1 : 1</t>
  </si>
  <si>
    <t>CONSTABULARY QTRS 2</t>
  </si>
  <si>
    <t>CONSTABULARY QTRS 2 : 1</t>
  </si>
  <si>
    <t>CROMPTON GREAVES</t>
  </si>
  <si>
    <t>CROMPTON GREAVES : 1</t>
  </si>
  <si>
    <t>CROMPTON GREAVES : 2</t>
  </si>
  <si>
    <t>CRYSTAL RESIDENCY</t>
  </si>
  <si>
    <t>CRYSTAL RESIDENCY : 1</t>
  </si>
  <si>
    <t>D.P.WADI</t>
  </si>
  <si>
    <t>D.P.WADI : 1</t>
  </si>
  <si>
    <t>DADAR PARSI PANCHAYAT</t>
  </si>
  <si>
    <t>DADAR PARSI PANCHAYAT : 1</t>
  </si>
  <si>
    <t>DAL MILLERS</t>
  </si>
  <si>
    <t>DAL MILLERS : 1</t>
  </si>
  <si>
    <t>DALAMAL TOWER</t>
  </si>
  <si>
    <t>DALAMAL TOWER : 1</t>
  </si>
  <si>
    <t>DALAMAL TOWER : 2</t>
  </si>
  <si>
    <t>DALAMAL TOWER : 3</t>
  </si>
  <si>
    <t>DARSHAN MULTISTORYED</t>
  </si>
  <si>
    <t>DARSHAN MULTISTORYED : 1</t>
  </si>
  <si>
    <t>DARSHAN MULTISTORYED : 2</t>
  </si>
  <si>
    <t>DARSHAN TOWER</t>
  </si>
  <si>
    <t>DARSHAN TOWER : 1</t>
  </si>
  <si>
    <t>DARSHAN TOWER : 2</t>
  </si>
  <si>
    <t>DATTAKRIPA</t>
  </si>
  <si>
    <t>DATTAKRIPA : 1</t>
  </si>
  <si>
    <t>DEEP</t>
  </si>
  <si>
    <t>DEEP : 1</t>
  </si>
  <si>
    <t>DELISLE ROAD</t>
  </si>
  <si>
    <t>DELISLE ROAD : 1</t>
  </si>
  <si>
    <t>DELISLE ROAD : 2</t>
  </si>
  <si>
    <t>DELISLE ROAD CHAWL</t>
  </si>
  <si>
    <t>DELISLE ROAD CHAWL : 1</t>
  </si>
  <si>
    <t>DELISLE ROAD NORTH</t>
  </si>
  <si>
    <t>DELISLE ROAD NORTH : 1</t>
  </si>
  <si>
    <t>DENTAL COLLEGE</t>
  </si>
  <si>
    <t>DENTAL COLLEGE : 1</t>
  </si>
  <si>
    <t>DENTAL COLLEGE : 2</t>
  </si>
  <si>
    <t>DEORUKHAKAR ROAD</t>
  </si>
  <si>
    <t>DEORUKHAKAR ROAD : 1</t>
  </si>
  <si>
    <t>DEORUKHAKAR ROAD : 2</t>
  </si>
  <si>
    <t>DEVANSH CORPORATION</t>
  </si>
  <si>
    <t>DEVANSH CORPORATION : 1</t>
  </si>
  <si>
    <t>DHANRAJ ESTATE NO 2 : 3</t>
  </si>
  <si>
    <t>DHARAVI ROAD</t>
  </si>
  <si>
    <t>DHARAVI ROAD : 1</t>
  </si>
  <si>
    <t>DHUN ALUMINIUM</t>
  </si>
  <si>
    <t>DHUN ALUMINIUM : 1</t>
  </si>
  <si>
    <t>DHUN APARTMENT</t>
  </si>
  <si>
    <t>DHUN APARTMENT : 1</t>
  </si>
  <si>
    <t>DIGHE NAGAR</t>
  </si>
  <si>
    <t>DIGHE NAGAR : 1</t>
  </si>
  <si>
    <t xml:space="preserve">DILWARA </t>
  </si>
  <si>
    <t>DILWARA  : 1</t>
  </si>
  <si>
    <t>DISCOVERY OF INDIA</t>
  </si>
  <si>
    <t>DISCOVERY OF INDIA : 1</t>
  </si>
  <si>
    <t>DISCOVERY OF INDIA : 2</t>
  </si>
  <si>
    <t>DIXON</t>
  </si>
  <si>
    <t>DIXON : 1</t>
  </si>
  <si>
    <t>DLB</t>
  </si>
  <si>
    <t>DLB : 1</t>
  </si>
  <si>
    <t>DLB : 2</t>
  </si>
  <si>
    <t>DLIMA STREET</t>
  </si>
  <si>
    <t>DLIMA STREET : 1</t>
  </si>
  <si>
    <t>DMELLO ROAD (NORTH)</t>
  </si>
  <si>
    <t>DMELLO ROAD (NORTH) : 1</t>
  </si>
  <si>
    <t>DNYANESHWAR NAGAR</t>
  </si>
  <si>
    <t>DNYANESHWAR NAGAR : 1</t>
  </si>
  <si>
    <t>DOCKYARD ROAD (EAST)</t>
  </si>
  <si>
    <t>DOCKYARD ROAD (EAST) : 1</t>
  </si>
  <si>
    <t>DOORDARSHAN : 3</t>
  </si>
  <si>
    <t>DOSTI FLAMINGO</t>
  </si>
  <si>
    <t>DOSTI FLAMINGO : 1</t>
  </si>
  <si>
    <t>DOSTI FLAMINGO : 2</t>
  </si>
  <si>
    <t>DOSTI FLAMINGO ANNEX</t>
  </si>
  <si>
    <t>DOSTI FLAMINGO ANNEX : 1</t>
  </si>
  <si>
    <t>DOSTI FLAMINGO ANNEX : 2</t>
  </si>
  <si>
    <t>DR. D. BHADKAMKAR MARG</t>
  </si>
  <si>
    <t>DR. D. BHADKAMKAR MARG : 1</t>
  </si>
  <si>
    <t>DR. D. BHADKAMKAR MARG : 2</t>
  </si>
  <si>
    <t>DR. E.BORGES ROAD</t>
  </si>
  <si>
    <t>DR. E.BORGES ROAD : 1</t>
  </si>
  <si>
    <t>DR. MASCARENHAS RD</t>
  </si>
  <si>
    <t>DR. MASCARENHAS RD : 1</t>
  </si>
  <si>
    <t>DR. MASCARENHAS RD : 2</t>
  </si>
  <si>
    <t>DR. S.S.RAO ROAD</t>
  </si>
  <si>
    <t>DR. S.S.RAO ROAD : 1</t>
  </si>
  <si>
    <t>DR. S.S.RAO ROAD : 2</t>
  </si>
  <si>
    <t>DR. V. B. GANDHI MARG</t>
  </si>
  <si>
    <t>DR. V. B. GANDHI MARG : 1</t>
  </si>
  <si>
    <t>DR. V. B. GANDHI MARG : 2</t>
  </si>
  <si>
    <t>DR. V. B. GANDHI MARG : 3</t>
  </si>
  <si>
    <t>DSILVA</t>
  </si>
  <si>
    <t>DSILVA : 1</t>
  </si>
  <si>
    <t>DUDHWALA TOWER</t>
  </si>
  <si>
    <t>DUDHWALA TOWER : 1</t>
  </si>
  <si>
    <t>DUDHWALA TOWER : 2</t>
  </si>
  <si>
    <t>DUNCAN ROAD (NORTH)</t>
  </si>
  <si>
    <t>DUNCAN ROAD (NORTH) : 2</t>
  </si>
  <si>
    <t>DUNCAN ROAD</t>
  </si>
  <si>
    <t>DUNCAN ROAD : 1</t>
  </si>
  <si>
    <t>EASTERN STUDIO</t>
  </si>
  <si>
    <t>EASTERN STUDIO : 2</t>
  </si>
  <si>
    <t>ELEPHANTA OIL MILL</t>
  </si>
  <si>
    <t>ELEPHANTA OIL MILL : 1</t>
  </si>
  <si>
    <t>ELITE RESENDECY</t>
  </si>
  <si>
    <t>ELITE RESENDECY : 1</t>
  </si>
  <si>
    <t>ELITE RESENDECY : 2</t>
  </si>
  <si>
    <t>ELIZABETH APARTMENT</t>
  </si>
  <si>
    <t>ELIZABETH APARTMENT : 1</t>
  </si>
  <si>
    <t>ELPHINSTON ROAD</t>
  </si>
  <si>
    <t>ELPHINSTON ROAD : 1</t>
  </si>
  <si>
    <t>ELPHINSTON ROAD : 2</t>
  </si>
  <si>
    <t>ENGINEERING HUB</t>
  </si>
  <si>
    <t>ENGINEERING HUB : 1</t>
  </si>
  <si>
    <t>ENGINEERING HUB : 2</t>
  </si>
  <si>
    <t>ENGINEERING HUB : 3</t>
  </si>
  <si>
    <t>ESIS HOSPITAL</t>
  </si>
  <si>
    <t>ESIS HOSPITAL : 1</t>
  </si>
  <si>
    <t>ESSAR TOWER</t>
  </si>
  <si>
    <t>ESSAR TOWER : 1</t>
  </si>
  <si>
    <t>EVERGREEN IND ESTATE</t>
  </si>
  <si>
    <t>EVERGREEN IND ESTATE : 1</t>
  </si>
  <si>
    <t>EVERGREEN IND ESTATE : 2</t>
  </si>
  <si>
    <t>FALCON CASTLE</t>
  </si>
  <si>
    <t>FALCON CASTLE : 1</t>
  </si>
  <si>
    <t>FALCON CASTLE : 2</t>
  </si>
  <si>
    <t>FERGUSSON ANNEX</t>
  </si>
  <si>
    <t>FERGUSSON ANNEX : 1</t>
  </si>
  <si>
    <t>FERGUSSON ANNEX : 2</t>
  </si>
  <si>
    <t>FERGUSSON IND ESTATE</t>
  </si>
  <si>
    <t>FERGUSSON IND ESTATE : 2</t>
  </si>
  <si>
    <t>FINE TOUCH</t>
  </si>
  <si>
    <t>FINE TOUCH : 1</t>
  </si>
  <si>
    <t>FITWALA ROAD</t>
  </si>
  <si>
    <t>FITWALA ROAD : 1</t>
  </si>
  <si>
    <t>FORTUNE TOWER</t>
  </si>
  <si>
    <t>FORTUNE TOWER : 1</t>
  </si>
  <si>
    <t>FORTUNE TOWER : 2</t>
  </si>
  <si>
    <t>FOSBERY ROAD</t>
  </si>
  <si>
    <t>FOSBERY ROAD : 1</t>
  </si>
  <si>
    <t>FOSBERY ROAD : 2</t>
  </si>
  <si>
    <t>FRAMJI PETIT</t>
  </si>
  <si>
    <t>FRAMJI PETIT : 1</t>
  </si>
  <si>
    <t>FREE PRESS JOURNAL N</t>
  </si>
  <si>
    <t>FREE PRESS JOURNAL N : 1</t>
  </si>
  <si>
    <t>FREE PRESS JOURNAL N : 2</t>
  </si>
  <si>
    <t>GAFFAR KHAN ROAD</t>
  </si>
  <si>
    <t>GAFFAR KHAN ROAD : 2</t>
  </si>
  <si>
    <t>GAMADIA COLONY</t>
  </si>
  <si>
    <t>GAMADIA COLONY : 1</t>
  </si>
  <si>
    <t>GAMADIA HILL ROAD</t>
  </si>
  <si>
    <t>GAMADIA HILL ROAD : 1</t>
  </si>
  <si>
    <t>GAMMON</t>
  </si>
  <si>
    <t>GAMMON : 2</t>
  </si>
  <si>
    <t>GANDHI NAGAR ROAD</t>
  </si>
  <si>
    <t>GANDHI NAGAR ROAD : 1</t>
  </si>
  <si>
    <t>GANDHI NAGAR ROAD : 2</t>
  </si>
  <si>
    <t>GANGA JAMUNA</t>
  </si>
  <si>
    <t>GANGA JAMUNA : 1</t>
  </si>
  <si>
    <t>GAONKARI ESTATE</t>
  </si>
  <si>
    <t>GAONKARI ESTATE : 1</t>
  </si>
  <si>
    <t>GAONKARI ESTATE : 2</t>
  </si>
  <si>
    <t>GARMENT CLEANING</t>
  </si>
  <si>
    <t>GARMENT CLEANING : 1</t>
  </si>
  <si>
    <t>GARMENT CLEANING : 2</t>
  </si>
  <si>
    <t>GARWARE PLASTIC</t>
  </si>
  <si>
    <t>GARWARE PLASTIC : 1</t>
  </si>
  <si>
    <t>GEETA CINEMA</t>
  </si>
  <si>
    <t>GEETA CINEMA : 1</t>
  </si>
  <si>
    <t>GIRNAR TOWER</t>
  </si>
  <si>
    <t>GIRNAR TOWER : 1</t>
  </si>
  <si>
    <t>GLOBE MILL LANE</t>
  </si>
  <si>
    <t>GLOBE MILL LANE : 1</t>
  </si>
  <si>
    <t>GLORIOSSA APARTMENT</t>
  </si>
  <si>
    <t>GLORIOSSA APARTMENT : 1</t>
  </si>
  <si>
    <t>GOLANJI HILL</t>
  </si>
  <si>
    <t>GOLANJI HILL : 1</t>
  </si>
  <si>
    <t>GOLFADEVI</t>
  </si>
  <si>
    <t>GOLFADEVI : 1</t>
  </si>
  <si>
    <t>GOREWADI</t>
  </si>
  <si>
    <t>GOREWADI : 1</t>
  </si>
  <si>
    <t>GOWALIA CHAWL LANE (S)</t>
  </si>
  <si>
    <t>GOWALIA CHAWL LANE (S) : 1</t>
  </si>
  <si>
    <t>GOWALIA CHAWL LANE</t>
  </si>
  <si>
    <t>GOWALIA CHAWL LANE : 1</t>
  </si>
  <si>
    <t>GOWALIA CHAWL LANE : 2</t>
  </si>
  <si>
    <t>GUNPOWDER ROAD</t>
  </si>
  <si>
    <t>GUNPOWDER ROAD : 1</t>
  </si>
  <si>
    <t>GUPTAWADI</t>
  </si>
  <si>
    <t>GUPTAWADI : 1</t>
  </si>
  <si>
    <t>HAINS CHAWL</t>
  </si>
  <si>
    <t>HAINS CHAWL : 2</t>
  </si>
  <si>
    <t>HAINS IND ESTATE</t>
  </si>
  <si>
    <t>HAINS IND ESTATE : 1</t>
  </si>
  <si>
    <t>HAINS IND ESTATE : 2</t>
  </si>
  <si>
    <t>HAINS NORTH</t>
  </si>
  <si>
    <t>HAINS NORTH : 1</t>
  </si>
  <si>
    <t>HATISKAR MARG</t>
  </si>
  <si>
    <t>HATISKAR MARG : 1</t>
  </si>
  <si>
    <t>HAY BUNDER</t>
  </si>
  <si>
    <t>HAY BUNDER : 1</t>
  </si>
  <si>
    <t>HAY STACK ROAD</t>
  </si>
  <si>
    <t>HAY STACK ROAD : 1</t>
  </si>
  <si>
    <t>HAY STACK ROAD : 2</t>
  </si>
  <si>
    <t>HILL POINT</t>
  </si>
  <si>
    <t>HILL POINT : 1</t>
  </si>
  <si>
    <t>HILL VIEW APARTMENMT</t>
  </si>
  <si>
    <t>HILL VIEW APARTMENMT : 1</t>
  </si>
  <si>
    <t>HILLA TOWER</t>
  </si>
  <si>
    <t>HILLA TOWER : 1</t>
  </si>
  <si>
    <t>HIND CYCLE</t>
  </si>
  <si>
    <t>HIND CYCLE : 1</t>
  </si>
  <si>
    <t>HIND TILES</t>
  </si>
  <si>
    <t>HIND TILES : 1</t>
  </si>
  <si>
    <t>HIND TILES : 2</t>
  </si>
  <si>
    <t>HINDUSTAN MILLS</t>
  </si>
  <si>
    <t>HINDUSTAN MILLS : 2</t>
  </si>
  <si>
    <t>HIRJI BAUG</t>
  </si>
  <si>
    <t>HIRJI BAUG : 1</t>
  </si>
  <si>
    <t>HIRJI BAUG : 2</t>
  </si>
  <si>
    <t>HOMJI HALL COMPOUND</t>
  </si>
  <si>
    <t>HOMJI HALL COMPOUND : 1</t>
  </si>
  <si>
    <t>HORIZON TOWER</t>
  </si>
  <si>
    <t>HORIZON TOWER : 1</t>
  </si>
  <si>
    <t>HOSPITAL</t>
  </si>
  <si>
    <t>HOSPITAL : 1</t>
  </si>
  <si>
    <t>HPCL SOUTH</t>
  </si>
  <si>
    <t>HPCL SOUTH : 1</t>
  </si>
  <si>
    <t>I.T.E.C.</t>
  </si>
  <si>
    <t>I.T.E.C. : 1</t>
  </si>
  <si>
    <t>IDEAL CO OPERATIVE</t>
  </si>
  <si>
    <t>IDEAL CO OPERATIVE : 1</t>
  </si>
  <si>
    <t>IMPERIAL TOWER (NORTH)</t>
  </si>
  <si>
    <t>IMPERIAL TOWER (NORTH) : 2</t>
  </si>
  <si>
    <t>IMPERIAL TOWER (SOUTH)</t>
  </si>
  <si>
    <t>IMPERIAL TOWER (SOUTH) : 1</t>
  </si>
  <si>
    <t>IMPERIAL TOWER (SOUTH) : 2</t>
  </si>
  <si>
    <t>IMPERIAL TOWER NO.1</t>
  </si>
  <si>
    <t>IMPERIAL TOWER NO.1 : 1</t>
  </si>
  <si>
    <t>IMPERIAL TOWER NO.2</t>
  </si>
  <si>
    <t>IMPERIAL TOWER NO.2 : 1</t>
  </si>
  <si>
    <t>IMPERIAL TOWER NO.2 : 2</t>
  </si>
  <si>
    <t>INDIAN INDUSTRIES</t>
  </si>
  <si>
    <t>INDIAN INDUSTRIES : 1</t>
  </si>
  <si>
    <t>INDIAN INDUSTRIES : 2</t>
  </si>
  <si>
    <t>INDO MARINE</t>
  </si>
  <si>
    <t>INDO MARINE : 1</t>
  </si>
  <si>
    <t>INDUSTRIAL AIR CONTROL</t>
  </si>
  <si>
    <t>INDUSTRIAL AIR CONTROL : 1</t>
  </si>
  <si>
    <t>INTERNATIONAL HOSTEL</t>
  </si>
  <si>
    <t>INTERNATIONAL HOSTEL : 1</t>
  </si>
  <si>
    <t>IRANI CHAWL</t>
  </si>
  <si>
    <t>IRANI CHAWL : 1</t>
  </si>
  <si>
    <t>ISLAMPURA STREET</t>
  </si>
  <si>
    <t>ISLAMPURA STREET : 1</t>
  </si>
  <si>
    <t>ISMALIA HOSPITAL</t>
  </si>
  <si>
    <t>ISMALIA HOSPITAL : 1</t>
  </si>
  <si>
    <t>J. BOMAN BEHRAM MARG</t>
  </si>
  <si>
    <t>J. BOMAN BEHRAM MARG : 1</t>
  </si>
  <si>
    <t>J. BOMAN BEHRAM MARG : 2</t>
  </si>
  <si>
    <t>J. DADOJI MARG</t>
  </si>
  <si>
    <t>J. DADOJI MARG : 1</t>
  </si>
  <si>
    <t>J. DADOJI MARG : 2</t>
  </si>
  <si>
    <t>J. J. HOSPITAL (NORTH)</t>
  </si>
  <si>
    <t>J. J. HOSPITAL (NORTH) : 1</t>
  </si>
  <si>
    <t>J. J. HOSPITAL (NORTH) : 2</t>
  </si>
  <si>
    <t>J. J. HOSPITAL</t>
  </si>
  <si>
    <t>J. J. HOSPITAL : 2</t>
  </si>
  <si>
    <t>J. J. ROAD</t>
  </si>
  <si>
    <t>J. J. ROAD : 1</t>
  </si>
  <si>
    <t>J. SHANKARSETH ROAD</t>
  </si>
  <si>
    <t>J. SHANKARSETH ROAD : 1</t>
  </si>
  <si>
    <t>J. SHANKARSETH ROAD : 2</t>
  </si>
  <si>
    <t>J.V. DALAL ROAD</t>
  </si>
  <si>
    <t>J.V. DALAL ROAD : 1</t>
  </si>
  <si>
    <t>JAGJEEVAN HOSPITAL</t>
  </si>
  <si>
    <t>JAGJEEVAN HOSPITAL : 1</t>
  </si>
  <si>
    <t>JAGJEEVAN HOSPITAL : 2</t>
  </si>
  <si>
    <t>JAIL ROAD (NORTH)</t>
  </si>
  <si>
    <t>JAIL ROAD (NORTH) : 1</t>
  </si>
  <si>
    <t>JAMBHORI MAIDAN</t>
  </si>
  <si>
    <t>JAMBHORI MAIDAN : 1</t>
  </si>
  <si>
    <t>JAMNADAS</t>
  </si>
  <si>
    <t>JAMNADAS : 1</t>
  </si>
  <si>
    <t>JANTA NAGAR</t>
  </si>
  <si>
    <t>JAYANT METAL</t>
  </si>
  <si>
    <t>JAYANT METAL : 1</t>
  </si>
  <si>
    <t>JAYANT METAL ANNEXE</t>
  </si>
  <si>
    <t>JAYANT METAL ANNEXE : 1</t>
  </si>
  <si>
    <t>JAYANT METAL ANNEXE : 2</t>
  </si>
  <si>
    <t>JAYGEE</t>
  </si>
  <si>
    <t>JAYGEE : 1</t>
  </si>
  <si>
    <t>JAYWANT CO OPERATIVE</t>
  </si>
  <si>
    <t>JAYWANT CO OPERATIVE : 1</t>
  </si>
  <si>
    <t>JAYWANT CO OPERATIVE : 2</t>
  </si>
  <si>
    <t>JERBAI WADIA</t>
  </si>
  <si>
    <t>JERBAI WADIA : 1</t>
  </si>
  <si>
    <t>JERBAI WADIA EAST</t>
  </si>
  <si>
    <t>JERBAI WADIA EAST : 1</t>
  </si>
  <si>
    <t>JETHA PLINTH</t>
  </si>
  <si>
    <t>JETHA PLINTH : 1</t>
  </si>
  <si>
    <t>JIJAMATA NORTH</t>
  </si>
  <si>
    <t>JIJAMATA NORTH : 1</t>
  </si>
  <si>
    <t>JOOTIKA CO-OPERATIVE</t>
  </si>
  <si>
    <t>JOOTIKA CO-OPERATIVE : 1</t>
  </si>
  <si>
    <t>JOTECH</t>
  </si>
  <si>
    <t>JOTECH : 2</t>
  </si>
  <si>
    <t>JUBILEE BLOCK</t>
  </si>
  <si>
    <t>JUBILEE BLOCK : 1</t>
  </si>
  <si>
    <t>JUBILEE BLOCK : 2</t>
  </si>
  <si>
    <t>K.N.P. MARKET</t>
  </si>
  <si>
    <t>K.N.P. MARKET : 1</t>
  </si>
  <si>
    <t>K.N.P. MARKET : 2</t>
  </si>
  <si>
    <t>KAHAN NAGAR</t>
  </si>
  <si>
    <t>KAHAN NAGAR : 1</t>
  </si>
  <si>
    <t>KALA CHOWKY</t>
  </si>
  <si>
    <t>KALA CHOWKY : 1</t>
  </si>
  <si>
    <t>KALA CHOWKY NORTH</t>
  </si>
  <si>
    <t>KALA CHOWKY NORTH : 1</t>
  </si>
  <si>
    <t>KALPATARU HORIZON : 1</t>
  </si>
  <si>
    <t>KALYANDAS UDYOG</t>
  </si>
  <si>
    <t>KALYANDAS UDYOG : 2</t>
  </si>
  <si>
    <t>KAMAL APARTMENTS</t>
  </si>
  <si>
    <t>KAMAL APARTMENTS : 1</t>
  </si>
  <si>
    <t>KAMATHIPURA (NORTH)</t>
  </si>
  <si>
    <t>KAMATHIPURA (NORTH) : 1</t>
  </si>
  <si>
    <t>KAMATHIPURA 9TH LANE</t>
  </si>
  <si>
    <t>KAMATHIPURA 9TH LANE : 1</t>
  </si>
  <si>
    <t>KANCHANJANGA</t>
  </si>
  <si>
    <t>KANCHANJANGA : 1</t>
  </si>
  <si>
    <t>KANCHANJANGA : 2</t>
  </si>
  <si>
    <t>KANCHANJANGA : 3</t>
  </si>
  <si>
    <t>KASTURBA HOSPITAL</t>
  </si>
  <si>
    <t>KASTURBA HOSPITAL : 1</t>
  </si>
  <si>
    <t>KASTURBA HOSPITAL : 2</t>
  </si>
  <si>
    <t>KEM</t>
  </si>
  <si>
    <t>KEM : 2</t>
  </si>
  <si>
    <t>KEM MULTISTORIED</t>
  </si>
  <si>
    <t>KEM MULTISTORIED : 1</t>
  </si>
  <si>
    <t>KEM MULTISTORIED : 2</t>
  </si>
  <si>
    <t>KEM NO 2</t>
  </si>
  <si>
    <t>KEM NO 2 : 1</t>
  </si>
  <si>
    <t>KEM NO 2 : 2</t>
  </si>
  <si>
    <t>KEM NURSES QUARTERS</t>
  </si>
  <si>
    <t>KEM NURSES QUARTERS : 1</t>
  </si>
  <si>
    <t>KEM NURSES QUARTERS : 2</t>
  </si>
  <si>
    <t>KEM X RAY</t>
  </si>
  <si>
    <t>KEM X RAY : 1</t>
  </si>
  <si>
    <t>KEM X RAY : 2</t>
  </si>
  <si>
    <t>KEWAL INDUSTRIAL</t>
  </si>
  <si>
    <t>KEWAL INDUSTRIAL : 1</t>
  </si>
  <si>
    <t>KEWAL INDUSTRIAL : 2</t>
  </si>
  <si>
    <t>KEWAL INDUSTRIAL : 3</t>
  </si>
  <si>
    <t>KHATAU WADI</t>
  </si>
  <si>
    <t>KHATAU WADI : 1</t>
  </si>
  <si>
    <t>KING EDWARD</t>
  </si>
  <si>
    <t>KING EDWARD : 1</t>
  </si>
  <si>
    <t>KING EDWARD : 2</t>
  </si>
  <si>
    <t>KING EDWARD EAST</t>
  </si>
  <si>
    <t>KING EDWARD EAST : 1</t>
  </si>
  <si>
    <t>KINGSTONE</t>
  </si>
  <si>
    <t>KINGSTONE : 1</t>
  </si>
  <si>
    <t>KINGSTONE : 2</t>
  </si>
  <si>
    <t>KINGSWAY STATIC</t>
  </si>
  <si>
    <t>KINGSWAY STATIC : 1</t>
  </si>
  <si>
    <t>KINGSWAY STATIC : 2</t>
  </si>
  <si>
    <t>KINGSWAY STATIC : 3</t>
  </si>
  <si>
    <t>KLASSIC TOWER</t>
  </si>
  <si>
    <t>KLASSIC TOWER : 1</t>
  </si>
  <si>
    <t>KOHINOOR</t>
  </si>
  <si>
    <t>KOHINOOR : 1</t>
  </si>
  <si>
    <t>KONARK TOWER</t>
  </si>
  <si>
    <t>KONARK TOWER : 1</t>
  </si>
  <si>
    <t>KONARK TOWER : 2</t>
  </si>
  <si>
    <t>KOOKA BUILDING</t>
  </si>
  <si>
    <t>KOOKA BUILDING : 1</t>
  </si>
  <si>
    <t>KRISHNA</t>
  </si>
  <si>
    <t>KRISHNA : 1</t>
  </si>
  <si>
    <t>KRISHNAMAI</t>
  </si>
  <si>
    <t>KRISHNAMAI : 1</t>
  </si>
  <si>
    <t>LADY RATAN COMPLEX</t>
  </si>
  <si>
    <t>LADY RATAN COMPLEX : 1</t>
  </si>
  <si>
    <t>LADY RATAN TOWER</t>
  </si>
  <si>
    <t>LADY RATAN TOWER : 1</t>
  </si>
  <si>
    <t>LAJPATRAI</t>
  </si>
  <si>
    <t>LAJPATRAI : 1</t>
  </si>
  <si>
    <t>LAMINGTON (NORTH)</t>
  </si>
  <si>
    <t>LAMINGTON (NORTH) : 1</t>
  </si>
  <si>
    <t>LAXMI INDUSTRIAL</t>
  </si>
  <si>
    <t>LAXMI INDUSTRIAL : 1</t>
  </si>
  <si>
    <t>LAXMI NIWAS</t>
  </si>
  <si>
    <t>LAXMI NIWAS : 1</t>
  </si>
  <si>
    <t>LAXMI NIWAS : 2</t>
  </si>
  <si>
    <t>LIBRARY ROAD</t>
  </si>
  <si>
    <t>LIBRARY ROAD : 1</t>
  </si>
  <si>
    <t>LIBRARY ROAD : 2</t>
  </si>
  <si>
    <t>LOTUS</t>
  </si>
  <si>
    <t>LOTUS : 1</t>
  </si>
  <si>
    <t>LOVE LANE</t>
  </si>
  <si>
    <t>LOVE LANE : 1</t>
  </si>
  <si>
    <t>LOWER PAREL</t>
  </si>
  <si>
    <t>LOWER PAREL : 1</t>
  </si>
  <si>
    <t>LOYAL HOUSING</t>
  </si>
  <si>
    <t>LOYAL HOUSING : 1</t>
  </si>
  <si>
    <t>M G HOSPITAL</t>
  </si>
  <si>
    <t>M G HOSPITAL : 1</t>
  </si>
  <si>
    <t>M G HOSPITAL : 2</t>
  </si>
  <si>
    <t>M. L. DAHANUKAR MARG</t>
  </si>
  <si>
    <t>M. L. DAHANUKAR MARG : 1</t>
  </si>
  <si>
    <t>MADHU INDUSTRIAL</t>
  </si>
  <si>
    <t>MADHU INDUSTRIAL : 1</t>
  </si>
  <si>
    <t>MADHU INDUSTRIAL : 2</t>
  </si>
  <si>
    <t>MAGNA PUBLISHING</t>
  </si>
  <si>
    <t>MAGNA PUBLISHING : 1</t>
  </si>
  <si>
    <t>MAHABODHI</t>
  </si>
  <si>
    <t>MAHABODHI : 1</t>
  </si>
  <si>
    <t>MAHALAXMI</t>
  </si>
  <si>
    <t>MAHALAXMI : 1</t>
  </si>
  <si>
    <t>MAHALAXMI : 2</t>
  </si>
  <si>
    <t>MAHALAXMI FLAT NO 1 : 2</t>
  </si>
  <si>
    <t>MAHALAXMI HEIGHT</t>
  </si>
  <si>
    <t>MAHALAXMI HEIGHT : 1</t>
  </si>
  <si>
    <t>MAHALAXMI ROAD</t>
  </si>
  <si>
    <t>MAHALAXMI ROAD : 1</t>
  </si>
  <si>
    <t>MAHAVIR KRUPA</t>
  </si>
  <si>
    <t>MAHAVIR KRUPA : 1</t>
  </si>
  <si>
    <t>MALLEABLE IRON</t>
  </si>
  <si>
    <t>MALLEABLE IRON : 1</t>
  </si>
  <si>
    <t>MALLEABLE IRON : 2</t>
  </si>
  <si>
    <t>MALVIYA MARG</t>
  </si>
  <si>
    <t>MALVIYA MARG : 1</t>
  </si>
  <si>
    <t>MANAV MANDIR</t>
  </si>
  <si>
    <t>MANAV MANDIR : 1</t>
  </si>
  <si>
    <t>MANDANA MANOR</t>
  </si>
  <si>
    <t>MANDANA MANOR : 1</t>
  </si>
  <si>
    <t>MANISH MARKET</t>
  </si>
  <si>
    <t>MANISH MARKET : 1</t>
  </si>
  <si>
    <t>MANISH MARKET : 2</t>
  </si>
  <si>
    <t>MANISH MARKET : 3</t>
  </si>
  <si>
    <t>MARATHE MARG</t>
  </si>
  <si>
    <t>MARATHE MARG : 1</t>
  </si>
  <si>
    <t>MARUTI COMPLEX</t>
  </si>
  <si>
    <t>MARUTI COMPLEX : 1</t>
  </si>
  <si>
    <t>MASINA HOSPITAL</t>
  </si>
  <si>
    <t>MASINA HOSPITAL : 1</t>
  </si>
  <si>
    <t>MASINA HOSPITAL : 2</t>
  </si>
  <si>
    <t>MASTAN TANK</t>
  </si>
  <si>
    <t>MASTAN TANK : 1</t>
  </si>
  <si>
    <t>MATHURADAS</t>
  </si>
  <si>
    <t>MATHURADAS : 1</t>
  </si>
  <si>
    <t>MATHURADAS : 2</t>
  </si>
  <si>
    <t>MATOSHREE HEIGHTS</t>
  </si>
  <si>
    <t>MATOSHREE HEIGHTS : 1</t>
  </si>
  <si>
    <t>MATULYA MILL</t>
  </si>
  <si>
    <t>MATULYA MILL : 2</t>
  </si>
  <si>
    <t>MATULYA MILL ANNEXE</t>
  </si>
  <si>
    <t>MATULYA MILL ANNEXE : 1</t>
  </si>
  <si>
    <t>MAULANA AZAD ROAD</t>
  </si>
  <si>
    <t>MAULANA AZAD ROAD : 1</t>
  </si>
  <si>
    <t>MAZAGAON</t>
  </si>
  <si>
    <t>MAZAGAON : 1</t>
  </si>
  <si>
    <t>MAZAGAON : 2</t>
  </si>
  <si>
    <t>MAZAGAON COURT</t>
  </si>
  <si>
    <t>MAZAGAON COURT : 1</t>
  </si>
  <si>
    <t>MAZAGAON DOCK QTRS</t>
  </si>
  <si>
    <t>MAZAGAON DOCK QTRS : 1</t>
  </si>
  <si>
    <t>MAZAGAON DOCK QTRS : 2</t>
  </si>
  <si>
    <t>MAZAGAON HOUSING</t>
  </si>
  <si>
    <t>MAZAGAON HOUSING : 1</t>
  </si>
  <si>
    <t>MAZGAON (SOUTH)</t>
  </si>
  <si>
    <t>MAZGAON (SOUTH) : 1</t>
  </si>
  <si>
    <t>MAZGAON (SOUTH) : 2</t>
  </si>
  <si>
    <t>MAZGAON CASTLE</t>
  </si>
  <si>
    <t>MAZGAON CASTLE : 1</t>
  </si>
  <si>
    <t>MAZGAON CASTLE : 2</t>
  </si>
  <si>
    <t>MAZGAON CASTLE : 3</t>
  </si>
  <si>
    <t>MAZGAON KOLIWADA</t>
  </si>
  <si>
    <t>MAZGAON KOLIWADA : 1</t>
  </si>
  <si>
    <t>MERWANJI STREET</t>
  </si>
  <si>
    <t>MERWANJI STREET : 1</t>
  </si>
  <si>
    <t>MERWANJI STREET : 2</t>
  </si>
  <si>
    <t>MESANT ROAD</t>
  </si>
  <si>
    <t>MESANT ROAD : 1</t>
  </si>
  <si>
    <t>MHADA SHELTER</t>
  </si>
  <si>
    <t>MHADA SHELTER : 1</t>
  </si>
  <si>
    <t>MID CLERK ROAD</t>
  </si>
  <si>
    <t>MID CLERK ROAD : 1</t>
  </si>
  <si>
    <t>MID GAFFARKHAN RD</t>
  </si>
  <si>
    <t>MID GAFFARKHAN RD : 1</t>
  </si>
  <si>
    <t>MID HAINES</t>
  </si>
  <si>
    <t>MID HAINES : 1</t>
  </si>
  <si>
    <t>MID HAINES : 2</t>
  </si>
  <si>
    <t>MID KATRAK ROAD</t>
  </si>
  <si>
    <t>MID KATRAK ROAD : 2</t>
  </si>
  <si>
    <t>MID KATRAK ROAD : 3</t>
  </si>
  <si>
    <t>MID MAZGAON</t>
  </si>
  <si>
    <t>MID MAZGAON : 1</t>
  </si>
  <si>
    <t>MID SLEATER</t>
  </si>
  <si>
    <t>MID SLEATER : 1</t>
  </si>
  <si>
    <t>MID TARDEO</t>
  </si>
  <si>
    <t>MID TARDEO : 2</t>
  </si>
  <si>
    <t>MID VICTORIA</t>
  </si>
  <si>
    <t>MID VICTORIA : 1</t>
  </si>
  <si>
    <t>MILAN IND ESTATE</t>
  </si>
  <si>
    <t>MILAN IND ESTATE : 1</t>
  </si>
  <si>
    <t>MILAN IND ESTATE : 2</t>
  </si>
  <si>
    <t>MINERVA</t>
  </si>
  <si>
    <t>MINERVA : 1</t>
  </si>
  <si>
    <t>MITTAL COURT ANNX 1</t>
  </si>
  <si>
    <t>MITTAL COURT ANNX 1 : 1</t>
  </si>
  <si>
    <t>MITTAL COURT ANNX 1 : 2</t>
  </si>
  <si>
    <t>MITTAL COURT ANNX 2</t>
  </si>
  <si>
    <t>MITTAL COURT ANNX 2 : 1</t>
  </si>
  <si>
    <t>MITTAL COURT ANNX 2 : 2</t>
  </si>
  <si>
    <t>MITTAL TOWER</t>
  </si>
  <si>
    <t>MITTAL TOWER : 1</t>
  </si>
  <si>
    <t>MITTAL TOWER : 2</t>
  </si>
  <si>
    <t>MITTAL TOWER ANNX 2</t>
  </si>
  <si>
    <t>MITTAL TOWER ANNX 2 : 1</t>
  </si>
  <si>
    <t>MITTAL TOWER ANNX 2 : 2</t>
  </si>
  <si>
    <t>MITTAL TOWER ANX.1: 1</t>
  </si>
  <si>
    <t>MODERN MILL</t>
  </si>
  <si>
    <t>MODERN MILL : 1</t>
  </si>
  <si>
    <t>MODERN MILL : 2</t>
  </si>
  <si>
    <t>MOGAL LANE EAST</t>
  </si>
  <si>
    <t>MOGAL LANE EAST : 1</t>
  </si>
  <si>
    <t>MOGHE BHAVAN</t>
  </si>
  <si>
    <t>MOGHE BHAVAN : 1</t>
  </si>
  <si>
    <t>MOON MILL</t>
  </si>
  <si>
    <t>MOON MILL : 1</t>
  </si>
  <si>
    <t>MOON MILL : 2</t>
  </si>
  <si>
    <t>MOOSA KILLEDAR STREET</t>
  </si>
  <si>
    <t>MOOSA KILLEDAR STREET : 1</t>
  </si>
  <si>
    <t>MOOSA KILLEDAR STREET : 2</t>
  </si>
  <si>
    <t>MOTILAL</t>
  </si>
  <si>
    <t>MOTILAL : 1</t>
  </si>
  <si>
    <t>MOTISHA EAST</t>
  </si>
  <si>
    <t>MOTISHA EAST : 1</t>
  </si>
  <si>
    <t>MOTISHA LANE</t>
  </si>
  <si>
    <t>MOTISHA LANE : 1</t>
  </si>
  <si>
    <t>MOTISHA LANE SOUTH</t>
  </si>
  <si>
    <t>MOTISHA LANE SOUTH : 1</t>
  </si>
  <si>
    <t>MOTISHA LANE SOUTH : 2</t>
  </si>
  <si>
    <t>MOTISHA X LANE</t>
  </si>
  <si>
    <t>MOTISHA X LANE : 1</t>
  </si>
  <si>
    <t>MOTISHA X LANE : 2</t>
  </si>
  <si>
    <t>MOUNT ROAD</t>
  </si>
  <si>
    <t>MOUNT ROAD : 1</t>
  </si>
  <si>
    <t>MOUNT ROAD : 2</t>
  </si>
  <si>
    <t>MULJI JETHA</t>
  </si>
  <si>
    <t>MULJI JETHA : 1</t>
  </si>
  <si>
    <t>MULJI JETHA : 2</t>
  </si>
  <si>
    <t>MUNICIPAL GARAGE</t>
  </si>
  <si>
    <t>MUNICIPAL GARAGE : 1</t>
  </si>
  <si>
    <t>MUNICIPAL GARAGE : 2</t>
  </si>
  <si>
    <t>N M JOSHI MARG</t>
  </si>
  <si>
    <t>N M JOSHI MARG : 1</t>
  </si>
  <si>
    <t>N S C I</t>
  </si>
  <si>
    <t>N S C I : 1</t>
  </si>
  <si>
    <t>N S C I : 2</t>
  </si>
  <si>
    <t>N. BHARUCHA MARG</t>
  </si>
  <si>
    <t>N. BHARUCHA MARG : 1</t>
  </si>
  <si>
    <t>N.C.KELKAR ROAD</t>
  </si>
  <si>
    <t>N.C.KELKAR ROAD : 1</t>
  </si>
  <si>
    <t>NAB WORLI</t>
  </si>
  <si>
    <t>NAB WORLI : 1</t>
  </si>
  <si>
    <t>NAGDEVI STREET</t>
  </si>
  <si>
    <t>NAGDEVI STREET : 1</t>
  </si>
  <si>
    <t>NAGDEVI STREET ANNEXE</t>
  </si>
  <si>
    <t>NAGDEVI STREET ANNEXE : 1</t>
  </si>
  <si>
    <t>NAGSEN APARTMENT</t>
  </si>
  <si>
    <t>NAGSEN APARTMENT : 1</t>
  </si>
  <si>
    <t>NAGSEN APARTMENT : 2</t>
  </si>
  <si>
    <t>NAIGAON</t>
  </si>
  <si>
    <t>NAIGAON : 1</t>
  </si>
  <si>
    <t>NAIGAON : 2</t>
  </si>
  <si>
    <t>NAIGAON BHOIWADA</t>
  </si>
  <si>
    <t>NAIGAON BHOIWADA : 1</t>
  </si>
  <si>
    <t>NAIGAON BHOIWADA : 2</t>
  </si>
  <si>
    <t>NAIGAON NORTH</t>
  </si>
  <si>
    <t>NAIGAON NORTH : 2</t>
  </si>
  <si>
    <t>NAIK NAGAR</t>
  </si>
  <si>
    <t>NAIK NAGAR : 2</t>
  </si>
  <si>
    <t>NAIR HOSPITAL : 2</t>
  </si>
  <si>
    <t xml:space="preserve">NAJAM BAUG  </t>
  </si>
  <si>
    <t>NAJAM BAUG   : 1</t>
  </si>
  <si>
    <t>NAKSHTRA</t>
  </si>
  <si>
    <t>NAKSHTRA : 2</t>
  </si>
  <si>
    <t>NANA BUILDING</t>
  </si>
  <si>
    <t>NANA BUILDING : 1</t>
  </si>
  <si>
    <t>NAPROL TOWER NO.2</t>
  </si>
  <si>
    <t>NAPROL TOWER NO.2 : 1</t>
  </si>
  <si>
    <t>NATURAL BREEZE</t>
  </si>
  <si>
    <t>NATURAL BREEZE : 1</t>
  </si>
  <si>
    <t>NATURAL BREEZE : 2</t>
  </si>
  <si>
    <t>NAUTICAL COLLEGE</t>
  </si>
  <si>
    <t>NAUTICAL COLLEGE : 1</t>
  </si>
  <si>
    <t>NAUTICAL COLLEGE : 2</t>
  </si>
  <si>
    <t>NAUTICAL COLLEGE ANNEX</t>
  </si>
  <si>
    <t>NAUTICAL COLLEGE ANNEX : 1</t>
  </si>
  <si>
    <t>NAUTICAL COLLEGE ANNEX : 2</t>
  </si>
  <si>
    <t>NAV NIRMAN</t>
  </si>
  <si>
    <t>NAV NIRMAN : 1</t>
  </si>
  <si>
    <t>NAV NIRMAN : 2</t>
  </si>
  <si>
    <t>NAVBHARAT POTTERIES</t>
  </si>
  <si>
    <t>NAVBHARAT POTTERIES : 1</t>
  </si>
  <si>
    <t>NAVBHARAT POTTERIES : 2</t>
  </si>
  <si>
    <t>NAVYUG INDUSTRIAL</t>
  </si>
  <si>
    <t>NAVYUG INDUSTRIAL : 1</t>
  </si>
  <si>
    <t>NEEL GANGA</t>
  </si>
  <si>
    <t>NEEL GANGA : 1</t>
  </si>
  <si>
    <t>NEELAM CENTRE</t>
  </si>
  <si>
    <t>NEELAM CENTRE : 1</t>
  </si>
  <si>
    <t>NEELAM CENTRE : 2</t>
  </si>
  <si>
    <t>NESBIT LOW LEVEL</t>
  </si>
  <si>
    <t>NESBIT LOW LEVEL : 1</t>
  </si>
  <si>
    <t>NESTLE</t>
  </si>
  <si>
    <t>NESTLE : 1</t>
  </si>
  <si>
    <t>NESTLE : 2</t>
  </si>
  <si>
    <t>NEW ALBERT</t>
  </si>
  <si>
    <t>NEW ALBERT : 1</t>
  </si>
  <si>
    <t>NEW ALBERT : 2</t>
  </si>
  <si>
    <t>NEW ATLAS</t>
  </si>
  <si>
    <t>NEW ATLAS : 1</t>
  </si>
  <si>
    <t>NEW ATLAS : 2</t>
  </si>
  <si>
    <t>NEW BELLASIS BRIDGE (WEST)</t>
  </si>
  <si>
    <t>NEW BELLASIS BRIDGE (WEST) : 1</t>
  </si>
  <si>
    <t>NEW BELLASIS BRIDGE (WEST) : 2</t>
  </si>
  <si>
    <t>NEW BURMAH SHELL</t>
  </si>
  <si>
    <t>NEW BURMAH SHELL : 1</t>
  </si>
  <si>
    <t>NEW BURMAH SHELL : 2</t>
  </si>
  <si>
    <t>NEW CARROL</t>
  </si>
  <si>
    <t>NEW CARROL : 1</t>
  </si>
  <si>
    <t>NEW CIRCLE</t>
  </si>
  <si>
    <t>NEW CIRCLE : 1</t>
  </si>
  <si>
    <t>NEW DHOBIGHAT</t>
  </si>
  <si>
    <t>NEW DHOBIGHAT : 1</t>
  </si>
  <si>
    <t>NEW ERA</t>
  </si>
  <si>
    <t>NEW ERA : 1</t>
  </si>
  <si>
    <t>NEW FERGUSSON EAST</t>
  </si>
  <si>
    <t>NEW FERGUSSON EAST : 1</t>
  </si>
  <si>
    <t>NEW GUNPOWDER X ROAD</t>
  </si>
  <si>
    <t>NEW GUNPOWDER X ROAD : 1</t>
  </si>
  <si>
    <t>NEW HAJI ALI PARK</t>
  </si>
  <si>
    <t>NEW HAJI ALI PARK : 1</t>
  </si>
  <si>
    <t>NEW HATHIBAUG</t>
  </si>
  <si>
    <t>NEW HATHIBAUG : 1</t>
  </si>
  <si>
    <t>NEW KERMANI ICE FACTORY</t>
  </si>
  <si>
    <t>NEW KERMANI ICE FACTORY : 1</t>
  </si>
  <si>
    <t>NEW LAND CHURCH</t>
  </si>
  <si>
    <t>NEW LAND CHURCH : 1</t>
  </si>
  <si>
    <t>NEW LOOK TOWER</t>
  </si>
  <si>
    <t>NEW LOOK TOWER : 1</t>
  </si>
  <si>
    <t>NEW MAHINDRA &amp; MAHINDRA</t>
  </si>
  <si>
    <t>NEW MAHINDRA &amp; MAHINDRA : 1</t>
  </si>
  <si>
    <t>NEW MAHINDRA &amp; MAHINDRA : 2</t>
  </si>
  <si>
    <t>NEW MAHINDRA &amp; MAHINDRA : 3</t>
  </si>
  <si>
    <t>NEW MATCH FACTORY</t>
  </si>
  <si>
    <t>NEW MATCH FACTORY : 1</t>
  </si>
  <si>
    <t>NEW MATCH FACTORY : 2</t>
  </si>
  <si>
    <t>NEW MATCH FACTORY : 3</t>
  </si>
  <si>
    <t xml:space="preserve">NEW NESBIT </t>
  </si>
  <si>
    <t>NEW NESBIT  : 1</t>
  </si>
  <si>
    <t>NEW NESBIT  : 2</t>
  </si>
  <si>
    <t>NEW NESBIT  : 3</t>
  </si>
  <si>
    <t>NEW PRABHADEVI</t>
  </si>
  <si>
    <t>NEW PRABHADEVI : 1</t>
  </si>
  <si>
    <t>NEW PRABHADEVI WEST</t>
  </si>
  <si>
    <t>NEW PRABHADEVI WEST : 1</t>
  </si>
  <si>
    <t>NEW PRABHADEVI WEST : 2</t>
  </si>
  <si>
    <t>NEW ST. XAVIER</t>
  </si>
  <si>
    <t>NEW ST. XAVIER : 1</t>
  </si>
  <si>
    <t>NIRMAL PARK</t>
  </si>
  <si>
    <t>NIRMAL PARK : 1</t>
  </si>
  <si>
    <t>NISARG UDYAN</t>
  </si>
  <si>
    <t>NISARG UDYAN : 1</t>
  </si>
  <si>
    <t>NITYANAND</t>
  </si>
  <si>
    <t>NITYANAND : 1</t>
  </si>
  <si>
    <t>NOBLE</t>
  </si>
  <si>
    <t>NOBLE : 1</t>
  </si>
  <si>
    <t xml:space="preserve">NOWROJEE HILL </t>
  </si>
  <si>
    <t>NOWROJEE HILL  : 1</t>
  </si>
  <si>
    <t>NOWROJEE HILL  : 2</t>
  </si>
  <si>
    <t>NUGGET</t>
  </si>
  <si>
    <t>NUGGET : 1</t>
  </si>
  <si>
    <t>NUGGET : 2</t>
  </si>
  <si>
    <t>OLYMPUS</t>
  </si>
  <si>
    <t>OLYMPUS : 1</t>
  </si>
  <si>
    <t>OM  SHANTI HEIGHT</t>
  </si>
  <si>
    <t>OM  SHANTI HEIGHT : 1</t>
  </si>
  <si>
    <t>OMKAR</t>
  </si>
  <si>
    <t>OMKAR : 1</t>
  </si>
  <si>
    <t>ORBIT PLAZA</t>
  </si>
  <si>
    <t>ORBIT PLAZA : 1</t>
  </si>
  <si>
    <t>ORIENTAL CONTAINER</t>
  </si>
  <si>
    <t>ORIENTAL CONTAINER : 1</t>
  </si>
  <si>
    <t>P BALU MARG</t>
  </si>
  <si>
    <t>P BALU MARG : 1</t>
  </si>
  <si>
    <t>P SHED</t>
  </si>
  <si>
    <t>P SHED : 1</t>
  </si>
  <si>
    <t>P.M.G.P (NEW)</t>
  </si>
  <si>
    <t>P.M.G.P (NEW) : 1</t>
  </si>
  <si>
    <t>P.M.G.P NO. 2</t>
  </si>
  <si>
    <t>P.M.G.P NO. 2 : 1</t>
  </si>
  <si>
    <t>PADMAVATI  DARSHAN</t>
  </si>
  <si>
    <t>PADMAVATI  DARSHAN : 1</t>
  </si>
  <si>
    <t>PAIS STREET</t>
  </si>
  <si>
    <t>PAIS STREET : 1</t>
  </si>
  <si>
    <t>PAIS STREET : 2</t>
  </si>
  <si>
    <t>PALANJI TRUST</t>
  </si>
  <si>
    <t>PALANJI TRUST : 1</t>
  </si>
  <si>
    <t>PALKHI LANE :1</t>
  </si>
  <si>
    <t>PALM HOUSE</t>
  </si>
  <si>
    <t>PALM HOUSE : 1</t>
  </si>
  <si>
    <t>PALM HOUSE : 2</t>
  </si>
  <si>
    <t>PARAGON TEXTILES</t>
  </si>
  <si>
    <t>PARAGON TEXTILES : 1</t>
  </si>
  <si>
    <t>PARAGON TEXTILES : 2</t>
  </si>
  <si>
    <t>PARALKAR MARG</t>
  </si>
  <si>
    <t>PARALKAR MARG : 1</t>
  </si>
  <si>
    <t>PAREL MINT QUARTERS</t>
  </si>
  <si>
    <t>PAREL MINT QUARTERS : 1</t>
  </si>
  <si>
    <t>PAREL NAKA</t>
  </si>
  <si>
    <t>PAREL NAKA : 1</t>
  </si>
  <si>
    <t>PAREL NAKA : 2</t>
  </si>
  <si>
    <t>PAREL QUARTERS</t>
  </si>
  <si>
    <t>PAREL QUARTERS : 1</t>
  </si>
  <si>
    <t>PAREL QUARTERS : 2</t>
  </si>
  <si>
    <t>PAREL ROAD</t>
  </si>
  <si>
    <t>PAREL ROAD : 1</t>
  </si>
  <si>
    <t>PAREL ROAD : 2</t>
  </si>
  <si>
    <t>PAREL ST STAND</t>
  </si>
  <si>
    <t>PAREL ST STAND : 1</t>
  </si>
  <si>
    <t>PAREL ST STAND : 2</t>
  </si>
  <si>
    <t>PAREL TANK NORTH</t>
  </si>
  <si>
    <t>PAREL TANK NORTH : 1</t>
  </si>
  <si>
    <t>PAREL TANK NORTH : 2</t>
  </si>
  <si>
    <t>PAREL TANK ROAD</t>
  </si>
  <si>
    <t>PAREL TANK ROAD : 1</t>
  </si>
  <si>
    <t>PAREL TANK ROAD : 2</t>
  </si>
  <si>
    <t>PAREL VILLAGE</t>
  </si>
  <si>
    <t>PAREL VILLAGE : 1</t>
  </si>
  <si>
    <t>PAREL X LANE WEST</t>
  </si>
  <si>
    <t>PAREL X LANE WEST : 1</t>
  </si>
  <si>
    <t>PARSI COLONY</t>
  </si>
  <si>
    <t>PARSI COLONY : 1</t>
  </si>
  <si>
    <t>PATHAN CHAWL</t>
  </si>
  <si>
    <t>PATHAN CHAWL : 1</t>
  </si>
  <si>
    <t>PATRAWALA ESTATE</t>
  </si>
  <si>
    <t>PATRAWALA ESTATE : 1</t>
  </si>
  <si>
    <t>PATRAWALA ESTATE : 2</t>
  </si>
  <si>
    <t>PEARL COLONY</t>
  </si>
  <si>
    <t>PEARL COLONY : 1</t>
  </si>
  <si>
    <t>PEARL RESIDANCY</t>
  </si>
  <si>
    <t>PEARL RESIDANCY : 1</t>
  </si>
  <si>
    <t>PEDDER MID:1</t>
  </si>
  <si>
    <t>PENINSULA PARK</t>
  </si>
  <si>
    <t>PENINSULA PARK : 1</t>
  </si>
  <si>
    <t>PENINSULA PARK : 2</t>
  </si>
  <si>
    <t>PENINSULA PARK : 3</t>
  </si>
  <si>
    <t>PENINSULA PARK : 4</t>
  </si>
  <si>
    <t>PENINSULA PARK : 5</t>
  </si>
  <si>
    <t>PEREGRINE</t>
  </si>
  <si>
    <t>PEREGRINE : 1</t>
  </si>
  <si>
    <t>PEREGRINE : 2</t>
  </si>
  <si>
    <t>PHALKE ROAD</t>
  </si>
  <si>
    <t>PHALKE ROAD : 1</t>
  </si>
  <si>
    <t>PHOENIX TOWER</t>
  </si>
  <si>
    <t>PHOENIX TOWER : 1</t>
  </si>
  <si>
    <t>PHOENIX TOWER : 2</t>
  </si>
  <si>
    <t>PHOENIX TOWER : 3</t>
  </si>
  <si>
    <t>PHYSICAL MEDICINE</t>
  </si>
  <si>
    <t>PHYSICAL MEDICINE : 1</t>
  </si>
  <si>
    <t>PHYSICAL MEDICINE : 2</t>
  </si>
  <si>
    <t>PICKET ROAD</t>
  </si>
  <si>
    <t>PICKET ROAD : 1</t>
  </si>
  <si>
    <t>PICKET ROAD : 2</t>
  </si>
  <si>
    <t>PLANET GODREJ</t>
  </si>
  <si>
    <t>PLANET GODREJ : 1</t>
  </si>
  <si>
    <t>PLANET GODREJ : 2</t>
  </si>
  <si>
    <t>PLANET GODREJ : 3</t>
  </si>
  <si>
    <t>PLANET GODREJ : 4</t>
  </si>
  <si>
    <t>PLANT QUARENTINE</t>
  </si>
  <si>
    <t>PLANT QUARENTINE : 1</t>
  </si>
  <si>
    <t>PLASTIC</t>
  </si>
  <si>
    <t>PLASTIC : 1</t>
  </si>
  <si>
    <t>PLAZA</t>
  </si>
  <si>
    <t>PLAZA : 1</t>
  </si>
  <si>
    <t>POCHKHANWALA RD NORTH</t>
  </si>
  <si>
    <t>POCHKHANWALA RD NORTH : 1</t>
  </si>
  <si>
    <t>POCHKHANWALA ROAD</t>
  </si>
  <si>
    <t>POCHKHANWALA ROAD : 1</t>
  </si>
  <si>
    <t>POONAM HOUSING</t>
  </si>
  <si>
    <t>POONAM HOUSING : 1</t>
  </si>
  <si>
    <t>POONAM HOUSING : 2</t>
  </si>
  <si>
    <t>POTIA ESTATE</t>
  </si>
  <si>
    <t>POTIA ESTATE : 1</t>
  </si>
  <si>
    <t>POTIA ESTATE : 2</t>
  </si>
  <si>
    <t>PRABHADEVI (WEST)</t>
  </si>
  <si>
    <t>PRABHADEVI (WEST) : 1</t>
  </si>
  <si>
    <t>PRABHADEVI (WEST) : 2</t>
  </si>
  <si>
    <t>PRABHADEVI TELEPHONE</t>
  </si>
  <si>
    <t>PRABHADEVI TELEPHONE : 1</t>
  </si>
  <si>
    <t>PRASAD CHEMBER</t>
  </si>
  <si>
    <t>PRASAD CHEMBER : 2</t>
  </si>
  <si>
    <t>PRATIKSHA NAGAR NO.2</t>
  </si>
  <si>
    <t>PRATIKSHA NAGAR NO.2 : 1</t>
  </si>
  <si>
    <t>PRATIKSHA NAGAR NO.2 : 2</t>
  </si>
  <si>
    <t>PRIYA HOUSING</t>
  </si>
  <si>
    <t>PRIYA HOUSING : 1</t>
  </si>
  <si>
    <t>PURNA</t>
  </si>
  <si>
    <t>PURNA : 1</t>
  </si>
  <si>
    <t>Q SHED</t>
  </si>
  <si>
    <t>Q SHED : 1</t>
  </si>
  <si>
    <t>R.K. VAIDYA MARG</t>
  </si>
  <si>
    <t>R.K. VAIDYA MARG : 1</t>
  </si>
  <si>
    <t>RAHEJA ATLANTIS : 3</t>
  </si>
  <si>
    <t>RAHEJA ATLANTIS : 4</t>
  </si>
  <si>
    <t>RAHEJA CENTRE</t>
  </si>
  <si>
    <t>RAHEJA CENTRE : 1</t>
  </si>
  <si>
    <t>RAHEJA CENTRE : 2</t>
  </si>
  <si>
    <t>RAHEJA CENTRE : 3</t>
  </si>
  <si>
    <t>RAHEJA CENTRE : 4</t>
  </si>
  <si>
    <t>RAHEJA CROMIMIUM</t>
  </si>
  <si>
    <t>RAHEJA CROMIMIUM : 2</t>
  </si>
  <si>
    <t>RAILWAY TELECOM</t>
  </si>
  <si>
    <t>RAILWAY TELECOM : 1</t>
  </si>
  <si>
    <t>RAJ BAUG</t>
  </si>
  <si>
    <t>RAJ BAUG : 1</t>
  </si>
  <si>
    <t>RAJ KAMAL</t>
  </si>
  <si>
    <t>RAJ KAMAL : 1</t>
  </si>
  <si>
    <t>RAJ KAMAL ANNEX</t>
  </si>
  <si>
    <t>RAJ KAMAL ANNEX : 1</t>
  </si>
  <si>
    <t>RAJ KAMAL HEIGHT</t>
  </si>
  <si>
    <t>RAJ KAMAL HEIGHT : 1</t>
  </si>
  <si>
    <t>RAJARAM BHAWAN</t>
  </si>
  <si>
    <t>RAJARAM BHAWAN : 1</t>
  </si>
  <si>
    <t>RAM SMRUTI</t>
  </si>
  <si>
    <t>RAM SMRUTI : 1</t>
  </si>
  <si>
    <t>RAM SMRUTI : 2</t>
  </si>
  <si>
    <t>RAMBHAU BHOGLE MARG</t>
  </si>
  <si>
    <t>RAMBHAU BHOGLE MARG : 1</t>
  </si>
  <si>
    <t>RAMCHANDRA BHATT MARG</t>
  </si>
  <si>
    <t>RAMCHANDRA BHATT MARG : 1</t>
  </si>
  <si>
    <t>RAMKRISHNA MISSION</t>
  </si>
  <si>
    <t>RAMKRISHNA MISSION : 1</t>
  </si>
  <si>
    <t>RANADE ROAD</t>
  </si>
  <si>
    <t>RANADE ROAD : 1</t>
  </si>
  <si>
    <t>RANGOLI CENTRE</t>
  </si>
  <si>
    <t>RANGOLI CENTRE : 1</t>
  </si>
  <si>
    <t>RANI BAUG</t>
  </si>
  <si>
    <t>RANI BAUG : 1</t>
  </si>
  <si>
    <t>RAOLI CAMP</t>
  </si>
  <si>
    <t>RAOLI CAMP : 1</t>
  </si>
  <si>
    <t>RAOLI CAMP : 2</t>
  </si>
  <si>
    <t>RAOLI CAMP WEST</t>
  </si>
  <si>
    <t>RAOLI CAMP WEST : 1</t>
  </si>
  <si>
    <t>RAOLI HILL</t>
  </si>
  <si>
    <t>RAOLI HILL : 1</t>
  </si>
  <si>
    <t>RAOLI HILL : 2</t>
  </si>
  <si>
    <t>REAY ROAD</t>
  </si>
  <si>
    <t>REAY ROAD : 1</t>
  </si>
  <si>
    <t>REAY ROAD : 2</t>
  </si>
  <si>
    <t>RECAB TOWER</t>
  </si>
  <si>
    <t>RECAB TOWER : 1</t>
  </si>
  <si>
    <t>REGAL INDUSTRIES</t>
  </si>
  <si>
    <t>REGAL INDUSTRIES : 1</t>
  </si>
  <si>
    <t>RINVEST</t>
  </si>
  <si>
    <t>RINVEST : 1</t>
  </si>
  <si>
    <t>RISHIKESH</t>
  </si>
  <si>
    <t>RISHIKESH : 1</t>
  </si>
  <si>
    <t>RISHIKESH HOUSING</t>
  </si>
  <si>
    <t>RISHIKESH HOUSING : 1</t>
  </si>
  <si>
    <t>ROPE WALK ST</t>
  </si>
  <si>
    <t>ROPE WALK ST : 1</t>
  </si>
  <si>
    <t>RUGNA SEVA SADAN</t>
  </si>
  <si>
    <t>RUGNA SEVA SADAN : 1</t>
  </si>
  <si>
    <t>RUSABH TOWER</t>
  </si>
  <si>
    <t>RUSABH TOWER : 1</t>
  </si>
  <si>
    <t>S T C</t>
  </si>
  <si>
    <t>S T C : 1</t>
  </si>
  <si>
    <t>SADHANA</t>
  </si>
  <si>
    <t>SADHANA : 2</t>
  </si>
  <si>
    <t>SAGAR TARANG</t>
  </si>
  <si>
    <t>SAGAR TARANG : 1</t>
  </si>
  <si>
    <t>SAI SHARAN</t>
  </si>
  <si>
    <t>SAI SHARAN : 1</t>
  </si>
  <si>
    <t>SAI SUNDAR</t>
  </si>
  <si>
    <t>SAI SUNDAR : 1</t>
  </si>
  <si>
    <t>SAIMAN COMPANY</t>
  </si>
  <si>
    <t>SAIMAN COMPANY : 1</t>
  </si>
  <si>
    <t>SAINATH CHS</t>
  </si>
  <si>
    <t>SAINATH CHS : 1</t>
  </si>
  <si>
    <t>SAKHUBAI MOHITE MARG</t>
  </si>
  <si>
    <t>SAKHUBAI MOHITE MARG : 1</t>
  </si>
  <si>
    <t>SAMAJ MANDIR</t>
  </si>
  <si>
    <t>SAMAJ MANDIR : 1</t>
  </si>
  <si>
    <t>SAMAJ MANDIR : 2</t>
  </si>
  <si>
    <t>SAMBHAJI NAGAR</t>
  </si>
  <si>
    <t>SAMBHAJI NAGAR : 1</t>
  </si>
  <si>
    <t>SAMBHAJI NAGAR : 2</t>
  </si>
  <si>
    <t>SAMUDRA MAHAL</t>
  </si>
  <si>
    <t>SAMUDRA MAHAL : 1</t>
  </si>
  <si>
    <t>SAMUDRA MAHAL : 2</t>
  </si>
  <si>
    <t>SANE GURUJI</t>
  </si>
  <si>
    <t>SANE GURUJI : 1</t>
  </si>
  <si>
    <t>SANGHI RESIDENCY</t>
  </si>
  <si>
    <t>SANGHI RESIDENCY : 1</t>
  </si>
  <si>
    <t>SANGHI RESIDENCY : 2</t>
  </si>
  <si>
    <t>SANKESHWAR DARSHAN</t>
  </si>
  <si>
    <t>SANKESHWAR DARSHAN : 1</t>
  </si>
  <si>
    <t>SANKESHWAR DARSHAN : 2</t>
  </si>
  <si>
    <t>SANKLI STREET EAST</t>
  </si>
  <si>
    <t>SANKLI STREET EAST : 1</t>
  </si>
  <si>
    <t>SANKLI STREET WEST</t>
  </si>
  <si>
    <t>SANKLI STREET WEST : 1</t>
  </si>
  <si>
    <t>SANKRAMAN</t>
  </si>
  <si>
    <t>SANKRAMAN : 1</t>
  </si>
  <si>
    <t>SANSKRUTI SIDDHI TOWER</t>
  </si>
  <si>
    <t>SANSKRUTI SIDDHI TOWER : 1</t>
  </si>
  <si>
    <t>SARASWAT PRABHADEVI</t>
  </si>
  <si>
    <t>SARASWAT PRABHADEVI : 1</t>
  </si>
  <si>
    <t>SARASWAT PRABHADEVI : 2</t>
  </si>
  <si>
    <t>SARJAN PLAZA 1</t>
  </si>
  <si>
    <t>SARJAN PLAZA 1 : 1</t>
  </si>
  <si>
    <t>SARJAN PLAZA 1 : 2</t>
  </si>
  <si>
    <t>SARKAR TOWER</t>
  </si>
  <si>
    <t>SARKAR TOWER : 1</t>
  </si>
  <si>
    <t>SARKAR TOWER : 2</t>
  </si>
  <si>
    <t>SARVODAYA</t>
  </si>
  <si>
    <t>SARVODAYA : 1</t>
  </si>
  <si>
    <t>SASOON SCHOOL (EAST)</t>
  </si>
  <si>
    <t>SASOON SCHOOL (EAST) : 1</t>
  </si>
  <si>
    <t>SASOON SCHOOL (EAST) : 2</t>
  </si>
  <si>
    <t>SASOON SCHOOL</t>
  </si>
  <si>
    <t>SASOON SCHOOL : 1</t>
  </si>
  <si>
    <t>SASOON SCHOOL : 2</t>
  </si>
  <si>
    <t>SASOON SILK</t>
  </si>
  <si>
    <t>SASOON SILK : 1</t>
  </si>
  <si>
    <t>SATYAKI NAGAR</t>
  </si>
  <si>
    <t>SATYAKI NAGAR : 1</t>
  </si>
  <si>
    <t>SATYAM</t>
  </si>
  <si>
    <t>SATYAM : 1</t>
  </si>
  <si>
    <t>SATYAM : 2</t>
  </si>
  <si>
    <t>SAYANI ROAD NORTH</t>
  </si>
  <si>
    <t>SAYANI ROAD NORTH : 1</t>
  </si>
  <si>
    <t>SETT MINAR</t>
  </si>
  <si>
    <t>SETT MINAR : 1</t>
  </si>
  <si>
    <t>SEWREE FORT</t>
  </si>
  <si>
    <t>SEWREE FORT : 1</t>
  </si>
  <si>
    <t>SEWREE IRON</t>
  </si>
  <si>
    <t>SEWREE IRON : 1</t>
  </si>
  <si>
    <t>SEWREE IRON : 3</t>
  </si>
  <si>
    <t>SEWREE PRAKALP</t>
  </si>
  <si>
    <t>SEWREE PRAKALP : 1</t>
  </si>
  <si>
    <t>SEWREE ROAD</t>
  </si>
  <si>
    <t>SEWREE ROAD : 1</t>
  </si>
  <si>
    <t>SEWREE ROAD WEST</t>
  </si>
  <si>
    <t>SEWREE ROAD WEST : 1</t>
  </si>
  <si>
    <t>SHAH HOUSE</t>
  </si>
  <si>
    <t>SHAH HOUSE : 1</t>
  </si>
  <si>
    <t>SHAH HOUSE : 3</t>
  </si>
  <si>
    <t>SHAH HOUSE : 4</t>
  </si>
  <si>
    <t>SHANTI CO-OP.</t>
  </si>
  <si>
    <t>SHANTI CO-OP. : 1</t>
  </si>
  <si>
    <t>SHANTI KAMAL</t>
  </si>
  <si>
    <t>SHANTI KAMAL : 1</t>
  </si>
  <si>
    <t>SHARDA CINEMA</t>
  </si>
  <si>
    <t>SHARDA CINEMA : 1</t>
  </si>
  <si>
    <t>SHARDA CINEMA : 2</t>
  </si>
  <si>
    <t>SHATRUNJAY TOWER</t>
  </si>
  <si>
    <t>SHATRUNJAY TOWER : 1</t>
  </si>
  <si>
    <t>SHATRUNJAY TOWER : 2</t>
  </si>
  <si>
    <t>SHEPHERD ROAD</t>
  </si>
  <si>
    <t>SHEPHERD ROAD : 1</t>
  </si>
  <si>
    <t>SHEPHERD ROAD : 2</t>
  </si>
  <si>
    <t>SHIRODKAR MARKET</t>
  </si>
  <si>
    <t>SHIRODKAR MARKET : 1</t>
  </si>
  <si>
    <t>SHIVAJI MANDIR</t>
  </si>
  <si>
    <t>SHIVAJI MANDIR : 1</t>
  </si>
  <si>
    <t>SHIVDAS CHAMPSI MARG</t>
  </si>
  <si>
    <t>SHIVDAS CHAMPSI MARG : 1</t>
  </si>
  <si>
    <t>SHIVSAGAR ANNEX</t>
  </si>
  <si>
    <t>SHIVSAGAR ANNEX : 1</t>
  </si>
  <si>
    <t>SHIVSAGAR SOUTH</t>
  </si>
  <si>
    <t>SHIVSAGAR SOUTH : 2</t>
  </si>
  <si>
    <t>SHIVSHAKTI PRESS</t>
  </si>
  <si>
    <t>SHIVSHAKTI PRESS : 1</t>
  </si>
  <si>
    <t>SHIVSMRUTI</t>
  </si>
  <si>
    <t>SHIVSMRUTI : 1</t>
  </si>
  <si>
    <t>SHIVSMRUTI : 2</t>
  </si>
  <si>
    <t>SHREE MANGAL</t>
  </si>
  <si>
    <t>SHREE MANGAL : 1</t>
  </si>
  <si>
    <t>SHUBH SANDESH CO OP</t>
  </si>
  <si>
    <t>SHUBH SANDESH CO OP : 1</t>
  </si>
  <si>
    <t>SHUSHRUSHA HOSPITAL</t>
  </si>
  <si>
    <t>SHUSHRUSHA HOSPITAL : 1</t>
  </si>
  <si>
    <t>SHUSHRUSHA HOSPITAL : 2</t>
  </si>
  <si>
    <t>SIDHAGIRI</t>
  </si>
  <si>
    <t>SIDHAGIRI : 1</t>
  </si>
  <si>
    <t>SIEMENS HOUSE</t>
  </si>
  <si>
    <t>SIEMENS HOUSE : 1</t>
  </si>
  <si>
    <t>SILVER BLDG</t>
  </si>
  <si>
    <t>SILVER BLDG : 1</t>
  </si>
  <si>
    <t>SION PRAKALAP NO.2</t>
  </si>
  <si>
    <t>SION PRAKALAP NO.2 : 1</t>
  </si>
  <si>
    <t>SION PRAKALAP NO.2 : 2</t>
  </si>
  <si>
    <t>SION PRAKALAP NO.3</t>
  </si>
  <si>
    <t>SION PRAKALAP NO.3 : 1</t>
  </si>
  <si>
    <t>SION PRAKALAP NO.3 : 2</t>
  </si>
  <si>
    <t>SITAPHAL WADI</t>
  </si>
  <si>
    <t>SITAPHAL WADI : 1</t>
  </si>
  <si>
    <t>SITARAM JADHAV MARG</t>
  </si>
  <si>
    <t>SITARAM JADHAV MARG : 1</t>
  </si>
  <si>
    <t>SITARAM MILL</t>
  </si>
  <si>
    <t>SITARAM MILL : 1</t>
  </si>
  <si>
    <t>SITARAM MILL SOUTH</t>
  </si>
  <si>
    <t>SITARAM MILL SOUTH : 1</t>
  </si>
  <si>
    <t>SITARAM MILL SOUTH : 2</t>
  </si>
  <si>
    <t>SLEATER ROAD</t>
  </si>
  <si>
    <t>SLEATER ROAD : 1</t>
  </si>
  <si>
    <t>SOLANKI PATH</t>
  </si>
  <si>
    <t>SOLANKI PATH : 1</t>
  </si>
  <si>
    <t xml:space="preserve">SONAWALA CO-OPERATIVE </t>
  </si>
  <si>
    <t>SONAWALA CO-OPERATIVE  : 1</t>
  </si>
  <si>
    <t>SOUTER STREET</t>
  </si>
  <si>
    <t>SOUTER STREET : 1</t>
  </si>
  <si>
    <t>SOUTER STREET : 2</t>
  </si>
  <si>
    <t>SPORTS FIELD: 1</t>
  </si>
  <si>
    <t>SPRING MILL CHAWL</t>
  </si>
  <si>
    <t>SPRING MILL CHAWL : 1</t>
  </si>
  <si>
    <t>SRUSHTY</t>
  </si>
  <si>
    <t>SRUSHTY : 1</t>
  </si>
  <si>
    <t>ST. MARY</t>
  </si>
  <si>
    <t>ST. MARY : 1</t>
  </si>
  <si>
    <t>STANDARD MILL LANE</t>
  </si>
  <si>
    <t>STANDARD MILL LANE : 1</t>
  </si>
  <si>
    <t>STANDARD MILL STATIC</t>
  </si>
  <si>
    <t>STANDARD MILL STATIC : 1</t>
  </si>
  <si>
    <t>STANDARD VACUUM</t>
  </si>
  <si>
    <t>STANDARD VACUUM : 1</t>
  </si>
  <si>
    <t>STANDARD VACUUM : 2</t>
  </si>
  <si>
    <t>STAR MALL</t>
  </si>
  <si>
    <t>STAR MALL : 1</t>
  </si>
  <si>
    <t>STATE TRANSPORT</t>
  </si>
  <si>
    <t>STATE TRANSPORT : 1</t>
  </si>
  <si>
    <t>STATE TRANSPORT : 2</t>
  </si>
  <si>
    <t>SUBHASH NAGAR</t>
  </si>
  <si>
    <t>SUBHASH NAGAR : 1</t>
  </si>
  <si>
    <t>SUHAG</t>
  </si>
  <si>
    <t>SUHAG : 1</t>
  </si>
  <si>
    <t>SUKHADA</t>
  </si>
  <si>
    <t>SUKHADA : 1</t>
  </si>
  <si>
    <t>SUKHADA : 2</t>
  </si>
  <si>
    <t>SUKHALAJI STREET</t>
  </si>
  <si>
    <t>SUKHALAJI STREET : 1</t>
  </si>
  <si>
    <t>SUKHALAJI STREET : 2</t>
  </si>
  <si>
    <t>SUMER TOWER</t>
  </si>
  <si>
    <t>SUMER TOWER : 1</t>
  </si>
  <si>
    <t>SUMER TOWER : 2</t>
  </si>
  <si>
    <t>SUMER TOWER ANNEX</t>
  </si>
  <si>
    <t>SUMER TOWER ANNEX : 1</t>
  </si>
  <si>
    <t>SUMER TRINITY</t>
  </si>
  <si>
    <t>SUMER TRINITY : 1</t>
  </si>
  <si>
    <t>SUMER TRINITY : 2</t>
  </si>
  <si>
    <t>SUN MILL LANE EAST</t>
  </si>
  <si>
    <t>SUN MILL LANE EAST : 1</t>
  </si>
  <si>
    <t>SUN TOWER</t>
  </si>
  <si>
    <t>SUN TOWER : 1</t>
  </si>
  <si>
    <t>SUNDER DAS SAW MILL</t>
  </si>
  <si>
    <t>SUNDER DAS SAW MILL : 1</t>
  </si>
  <si>
    <t>SUNSHINE HEIGHTS</t>
  </si>
  <si>
    <t>SUNSHINE HEIGHTS : 1</t>
  </si>
  <si>
    <t>SUNSHINE HEIGHTS : 2</t>
  </si>
  <si>
    <t>SUPARIBAUG</t>
  </si>
  <si>
    <t>SUPARIBAUG : 1</t>
  </si>
  <si>
    <t>SUPARIBAUG : 2</t>
  </si>
  <si>
    <t>SURANA REGENCY</t>
  </si>
  <si>
    <t>SURANA REGENCY : 1</t>
  </si>
  <si>
    <t>SUSSEX</t>
  </si>
  <si>
    <t>SUSSEX : 1</t>
  </si>
  <si>
    <t>SUSSEX X LANE</t>
  </si>
  <si>
    <t>SUSSEX X LANE : 1</t>
  </si>
  <si>
    <t>SWAN MILL STATIC</t>
  </si>
  <si>
    <t>SWAN MILL STATIC : 1</t>
  </si>
  <si>
    <t>SWAN MILL STATIC : 2</t>
  </si>
  <si>
    <t>SWAN MILL STATIC : 3</t>
  </si>
  <si>
    <t>TANK STREET</t>
  </si>
  <si>
    <t>TANK STREET : 1</t>
  </si>
  <si>
    <t>TANK STREET : 2</t>
  </si>
  <si>
    <t>TANNERIES</t>
  </si>
  <si>
    <t>TANNERIES : 1</t>
  </si>
  <si>
    <t>TANNERIES : 2</t>
  </si>
  <si>
    <t>TANTIA INDUSTRIES</t>
  </si>
  <si>
    <t>TANTIA INDUSTRIES : 1</t>
  </si>
  <si>
    <t>TANTIA INDUSTRIES : 2</t>
  </si>
  <si>
    <t>TARDEO (WEST)</t>
  </si>
  <si>
    <t>TARDEO (WEST) : 1</t>
  </si>
  <si>
    <t>TARDEO</t>
  </si>
  <si>
    <t>TARDEO : 1</t>
  </si>
  <si>
    <t>TARDEO : 2</t>
  </si>
  <si>
    <t>TARDEO ANNEXE</t>
  </si>
  <si>
    <t>TARDEO ANNEXE : 1</t>
  </si>
  <si>
    <t>TARDEO ANNEXE : 2</t>
  </si>
  <si>
    <t>TARDEO APARTMENTS</t>
  </si>
  <si>
    <t>TARDEO APARTMENTS : 1</t>
  </si>
  <si>
    <t>TARDEO SHOPPING CENTRE</t>
  </si>
  <si>
    <t>TARDEO SHOPPING CENTRE : 1</t>
  </si>
  <si>
    <t>TARDEO SHOPPING CENTRE : 2</t>
  </si>
  <si>
    <t>TATA HOUSING : 2</t>
  </si>
  <si>
    <t>TATA MEMORIAL ANNEX</t>
  </si>
  <si>
    <t>TATA MEMORIAL ANNEX : 2</t>
  </si>
  <si>
    <t>TATA MEMORIAL ANNEX : 3</t>
  </si>
  <si>
    <t>TATA MILL COMPOUND</t>
  </si>
  <si>
    <t>TATA MILL COMPOUND : 1</t>
  </si>
  <si>
    <t>TEHMI VILLA</t>
  </si>
  <si>
    <t>TEHMI VILLA : 1</t>
  </si>
  <si>
    <t>TELECOM INDUSTRIES</t>
  </si>
  <si>
    <t>TELECOM INDUSTRIES : 1</t>
  </si>
  <si>
    <t>TELECOM INDUSTRIES : 2</t>
  </si>
  <si>
    <t>TEXMACO</t>
  </si>
  <si>
    <t>TEXMACO : 1</t>
  </si>
  <si>
    <t>TEXMACO : 2</t>
  </si>
  <si>
    <t>TIECICON HOUSE</t>
  </si>
  <si>
    <t>TIECICON HOUSE : 1</t>
  </si>
  <si>
    <t>TOKERSI ROAD</t>
  </si>
  <si>
    <t>TOKERSI ROAD : 1</t>
  </si>
  <si>
    <t>TOKERSI ROAD : 2</t>
  </si>
  <si>
    <t>TOKERSI ROAD EAST</t>
  </si>
  <si>
    <t>TOKERSI ROAD EAST : 1</t>
  </si>
  <si>
    <t>TOKERSI ROAD WEST</t>
  </si>
  <si>
    <t>TOKERSI ROAD WEST : 1</t>
  </si>
  <si>
    <t>TOKERSI ROAD WEST : 2</t>
  </si>
  <si>
    <t>TRAFFIC HEAD QUARTERS</t>
  </si>
  <si>
    <t>TRAFFIC HEAD QUARTERS : 1</t>
  </si>
  <si>
    <t>TRANSIT CAMP NO.3</t>
  </si>
  <si>
    <t>TRANSIT CAMP NO.3 : 1</t>
  </si>
  <si>
    <t>TRUCK TERMINAL</t>
  </si>
  <si>
    <t>TRUCK TERMINAL : 1</t>
  </si>
  <si>
    <t>TULSI PIPE ROAD SOUTH</t>
  </si>
  <si>
    <t>TULSI PIPE ROAD SOUTH : 1</t>
  </si>
  <si>
    <t>TULSI WADI</t>
  </si>
  <si>
    <t>TULSI WADI : 1</t>
  </si>
  <si>
    <t>TURF ESTATE</t>
  </si>
  <si>
    <t>TURF ESTATE : 1</t>
  </si>
  <si>
    <t>TURF ESTATE : 2</t>
  </si>
  <si>
    <t>UNITED SAGAR AVENUE</t>
  </si>
  <si>
    <t>UNITED SAGAR AVENUE : 1</t>
  </si>
  <si>
    <t>UNITED TOWER</t>
  </si>
  <si>
    <t>UNITED TOWER : 1</t>
  </si>
  <si>
    <t>UTTUNG TOWER</t>
  </si>
  <si>
    <t>UTTUNG TOWER : 1</t>
  </si>
  <si>
    <t>VAKRATUND ANNEX</t>
  </si>
  <si>
    <t>VAKRATUND ANNEX : 1</t>
  </si>
  <si>
    <t>VASTU SHILP</t>
  </si>
  <si>
    <t>VASTU SHILP : 1</t>
  </si>
  <si>
    <t>VATSALYA</t>
  </si>
  <si>
    <t>VATSALYA : 1</t>
  </si>
  <si>
    <t>VEENA INDUSTRIAL</t>
  </si>
  <si>
    <t>VEENA INDUSTRIAL : 2</t>
  </si>
  <si>
    <t>VEER SAVARKAR WEST</t>
  </si>
  <si>
    <t>VEER SAVARKAR WEST : 1</t>
  </si>
  <si>
    <t>VELLARD SOUTH</t>
  </si>
  <si>
    <t>VELLARD SOUTH : 2</t>
  </si>
  <si>
    <t>VENUS CO OPERATIVE</t>
  </si>
  <si>
    <t>VENUS CO OPERATIVE : 1</t>
  </si>
  <si>
    <t>VENUS CO OPERATIVE : 2</t>
  </si>
  <si>
    <t>VETERENARY COLLEGE</t>
  </si>
  <si>
    <t>VETERENARY COLLEGE : 2</t>
  </si>
  <si>
    <t>VICTORIA ROAD</t>
  </si>
  <si>
    <t>VICTORIA ROAD : 1</t>
  </si>
  <si>
    <t>VICTORIA WEST</t>
  </si>
  <si>
    <t>VICTORIA WEST : 1</t>
  </si>
  <si>
    <t>VICTORIA WEST : 2</t>
  </si>
  <si>
    <t>VIVA CENTER</t>
  </si>
  <si>
    <t>VIVA CENTER : 1</t>
  </si>
  <si>
    <t>WADI BUNDER</t>
  </si>
  <si>
    <t>WADI BUNDER : 1</t>
  </si>
  <si>
    <t>WADIA HOSPITAL NEW  : 3</t>
  </si>
  <si>
    <t>WAGHMARE MARG</t>
  </si>
  <si>
    <t>WAGHMARE MARG : 1</t>
  </si>
  <si>
    <t>WAGHMARE MARG : 2</t>
  </si>
  <si>
    <t>WALLACE APARTMENT</t>
  </si>
  <si>
    <t>WALLACE APARTMENT : 1</t>
  </si>
  <si>
    <t>WALLACE APARTMENT : 2</t>
  </si>
  <si>
    <t>WANI CHAWL</t>
  </si>
  <si>
    <t>WANI CHAWL : 1</t>
  </si>
  <si>
    <t>WATER WORKS</t>
  </si>
  <si>
    <t>WATER WORKS : 1</t>
  </si>
  <si>
    <t>WHITE HOUSE</t>
  </si>
  <si>
    <t>WHITE HOUSE : 1</t>
  </si>
  <si>
    <t>WORLI CHAWL EAST</t>
  </si>
  <si>
    <t>WORLI CHAWL EAST : 1</t>
  </si>
  <si>
    <t>WORLI CHAWL EAST : 2</t>
  </si>
  <si>
    <t>WORLI DAIRY NO 1</t>
  </si>
  <si>
    <t>WORLI DAIRY NO 1 : 1</t>
  </si>
  <si>
    <t>WORLI DAIRY QUARTERS</t>
  </si>
  <si>
    <t>WORLI DAIRY QUARTERS : 1</t>
  </si>
  <si>
    <t>WORLI DEPOT</t>
  </si>
  <si>
    <t>WORLI DEPOT : 2</t>
  </si>
  <si>
    <t>WORLI DHOBIGHAT</t>
  </si>
  <si>
    <t>WORLI DHOBIGHAT : 1</t>
  </si>
  <si>
    <t>WORLI DHOBIGHAT : 2</t>
  </si>
  <si>
    <t>WORLI EAST</t>
  </si>
  <si>
    <t>WORLI EAST : 1</t>
  </si>
  <si>
    <t>WORLI EAST : 2</t>
  </si>
  <si>
    <t>WORLI GARDEN</t>
  </si>
  <si>
    <t>WORLI GARDEN : 1</t>
  </si>
  <si>
    <t>WORLI GARDEN : 2</t>
  </si>
  <si>
    <t>WORLI KOLI SAMAJ</t>
  </si>
  <si>
    <t>WORLI KOLI SAMAJ : 1</t>
  </si>
  <si>
    <t>WORLI KOLIWADA</t>
  </si>
  <si>
    <t>WORLI KOLIWADA : 1</t>
  </si>
  <si>
    <t>WORLI KOLIWADA : 2</t>
  </si>
  <si>
    <t>WORLI MARKET</t>
  </si>
  <si>
    <t>WORLI MARKET : 1</t>
  </si>
  <si>
    <t>WORLI NORTH</t>
  </si>
  <si>
    <t>WORLI NORTH : 1</t>
  </si>
  <si>
    <t>WORLI PUMPING</t>
  </si>
  <si>
    <t>WORLI PUMPING : 1</t>
  </si>
  <si>
    <t>WORLI SAGAR</t>
  </si>
  <si>
    <t>WORLI SAGAR : 1</t>
  </si>
  <si>
    <t>WORLI SEAFACE</t>
  </si>
  <si>
    <t>WORLI SEAFACE : 1</t>
  </si>
  <si>
    <t>WORLI SOUTH</t>
  </si>
  <si>
    <t>WORLI SOUTH : 1</t>
  </si>
  <si>
    <t>WORLI SOUTH : 2</t>
  </si>
  <si>
    <t>WORLI VILLAGE</t>
  </si>
  <si>
    <t>WORLI VILLAGE : 1</t>
  </si>
  <si>
    <t>YESH HEIGHT</t>
  </si>
  <si>
    <t>YESH HEIGHT : 1</t>
  </si>
  <si>
    <t>YOGESHWAR</t>
  </si>
  <si>
    <t>YOGESHWAR : 1</t>
  </si>
  <si>
    <t>ZAHIRA TOWER</t>
  </si>
  <si>
    <t>ZAHIRA TOWER : 1</t>
  </si>
  <si>
    <t>ZAHIRA TOWER : 2</t>
  </si>
  <si>
    <t>ZAM ZAM TOWER</t>
  </si>
  <si>
    <t>ZAM ZAM TOWER : 1</t>
  </si>
  <si>
    <t>ZAM ZAM TOWER : 2</t>
  </si>
  <si>
    <t>Total</t>
  </si>
  <si>
    <t>-</t>
  </si>
  <si>
    <t>In %age</t>
  </si>
  <si>
    <t xml:space="preserve"> Capacity Available for Rooftop Solar in KVA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</si>
</sst>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right" vertical="center"/>
    </xf>
    <xf numFmtId="1" fontId="34" fillId="0" borderId="10" xfId="0" applyNumberFormat="1" applyFont="1" applyBorder="1" applyAlignment="1">
      <alignment vertical="center"/>
    </xf>
    <xf numFmtId="1" fontId="34" fillId="0" borderId="10" xfId="0" applyNumberFormat="1" applyFont="1" applyFill="1" applyBorder="1" applyAlignment="1">
      <alignment vertical="center"/>
    </xf>
    <xf numFmtId="0" fontId="34" fillId="0" borderId="10" xfId="0" applyFont="1" applyBorder="1" applyAlignment="1">
      <alignment/>
    </xf>
    <xf numFmtId="2" fontId="34" fillId="0" borderId="10" xfId="0" applyNumberFormat="1" applyFont="1" applyFill="1" applyBorder="1" applyAlignment="1">
      <alignment/>
    </xf>
    <xf numFmtId="1" fontId="34" fillId="0" borderId="10" xfId="0" applyNumberFormat="1" applyFont="1" applyFill="1" applyBorder="1" applyAlignment="1">
      <alignment/>
    </xf>
    <xf numFmtId="0" fontId="3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web\Users\Admin\Documents\Transformer%20Capaci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T_Transformer 2 "/>
      <sheetName val="Sheet1"/>
      <sheetName val="Spare Capacity"/>
      <sheetName val="Peak Current"/>
    </sheetNames>
    <sheetDataSet>
      <sheetData sheetId="2">
        <row r="2">
          <cell r="C2" t="str">
            <v>JANMABHOOMI : 2</v>
          </cell>
          <cell r="D2">
            <v>1000</v>
          </cell>
        </row>
        <row r="3">
          <cell r="C3" t="str">
            <v>L.T.M.G. HOSTEL : 2</v>
          </cell>
          <cell r="D3">
            <v>630</v>
          </cell>
        </row>
        <row r="4">
          <cell r="C4" t="str">
            <v>PENINSULA POINT : 1</v>
          </cell>
          <cell r="D4">
            <v>1600</v>
          </cell>
        </row>
        <row r="5">
          <cell r="C5" t="str">
            <v>RAJ BHAVAN : 2</v>
          </cell>
          <cell r="D5">
            <v>400</v>
          </cell>
        </row>
        <row r="6">
          <cell r="C6" t="str">
            <v>KAMATHIPURA 8TH LANE : 1</v>
          </cell>
          <cell r="D6">
            <v>995</v>
          </cell>
        </row>
        <row r="7">
          <cell r="C7" t="str">
            <v>PLAZA PANCHSHEEL : 3</v>
          </cell>
          <cell r="D7">
            <v>995</v>
          </cell>
        </row>
        <row r="8">
          <cell r="C8" t="str">
            <v>BHANG WADI : 1</v>
          </cell>
          <cell r="D8">
            <v>1000</v>
          </cell>
        </row>
        <row r="9">
          <cell r="C9" t="str">
            <v>HPCL SOUTH : 2</v>
          </cell>
          <cell r="D9">
            <v>630</v>
          </cell>
        </row>
        <row r="10">
          <cell r="C10" t="str">
            <v>MATHURADAS WEST : 2</v>
          </cell>
          <cell r="D10">
            <v>630</v>
          </cell>
        </row>
        <row r="11">
          <cell r="C11" t="str">
            <v>PAREL ST STAND : 2</v>
          </cell>
          <cell r="D11">
            <v>995</v>
          </cell>
        </row>
        <row r="12">
          <cell r="C12" t="str">
            <v>POCHKHANWALA ROAD : 1</v>
          </cell>
          <cell r="D12">
            <v>630</v>
          </cell>
        </row>
        <row r="13">
          <cell r="C13" t="str">
            <v>SARASWATI : 1</v>
          </cell>
          <cell r="D13">
            <v>630</v>
          </cell>
        </row>
        <row r="14">
          <cell r="C14" t="str">
            <v>SEWREE GARDEN : 1</v>
          </cell>
          <cell r="D14">
            <v>630</v>
          </cell>
        </row>
        <row r="15">
          <cell r="C15" t="str">
            <v>SHAH HOUSE : 4</v>
          </cell>
          <cell r="D15">
            <v>1600</v>
          </cell>
        </row>
        <row r="16">
          <cell r="C16" t="str">
            <v>TANNERIES : 1</v>
          </cell>
          <cell r="D16">
            <v>630</v>
          </cell>
        </row>
        <row r="17">
          <cell r="C17" t="str">
            <v>KEM X RAY : 2</v>
          </cell>
          <cell r="D17">
            <v>995</v>
          </cell>
        </row>
        <row r="18">
          <cell r="C18" t="str">
            <v>NAUTICAL COLLEGE ANNEX : 1</v>
          </cell>
          <cell r="D18">
            <v>630</v>
          </cell>
        </row>
        <row r="19">
          <cell r="C19" t="str">
            <v>ANIK NO.1 : 2</v>
          </cell>
          <cell r="D19">
            <v>630</v>
          </cell>
        </row>
        <row r="20">
          <cell r="C20" t="str">
            <v>Y C PRATHISTHAN : 2</v>
          </cell>
          <cell r="D20">
            <v>630</v>
          </cell>
        </row>
        <row r="21">
          <cell r="C21" t="str">
            <v>RUPAREL COLLEGE : 1</v>
          </cell>
          <cell r="D21">
            <v>630</v>
          </cell>
        </row>
        <row r="22">
          <cell r="C22" t="str">
            <v>LION CENTRE : 2</v>
          </cell>
          <cell r="D22">
            <v>630</v>
          </cell>
        </row>
        <row r="23">
          <cell r="C23" t="str">
            <v>BOMANJI PETIT (SOUTH) : 1</v>
          </cell>
          <cell r="D23">
            <v>995</v>
          </cell>
        </row>
        <row r="24">
          <cell r="C24" t="str">
            <v>HILL VIEW APARTMENMT : 1</v>
          </cell>
          <cell r="D24">
            <v>630</v>
          </cell>
        </row>
        <row r="25">
          <cell r="C25" t="str">
            <v>JAMNADAS : 1</v>
          </cell>
          <cell r="D25">
            <v>1600</v>
          </cell>
        </row>
        <row r="26">
          <cell r="C26" t="str">
            <v>ACCORD TOWER : 2</v>
          </cell>
          <cell r="D26">
            <v>630</v>
          </cell>
        </row>
        <row r="27">
          <cell r="C27" t="str">
            <v>HIND CYCLE : 1</v>
          </cell>
          <cell r="D27">
            <v>1000</v>
          </cell>
        </row>
        <row r="28">
          <cell r="C28" t="str">
            <v>STRAND CINEMA : 2</v>
          </cell>
          <cell r="D28">
            <v>995</v>
          </cell>
        </row>
        <row r="29">
          <cell r="C29" t="str">
            <v>WORLI ROAD NO 11 : 1</v>
          </cell>
          <cell r="D29">
            <v>630</v>
          </cell>
        </row>
        <row r="30">
          <cell r="C30" t="str">
            <v>MALBAR HILL BOOSTER : 1</v>
          </cell>
          <cell r="D30">
            <v>1000</v>
          </cell>
        </row>
        <row r="31">
          <cell r="C31" t="str">
            <v>DHORWADI : 2</v>
          </cell>
          <cell r="D31">
            <v>995</v>
          </cell>
        </row>
        <row r="32">
          <cell r="C32" t="str">
            <v>ADARSH C.H.S LTD : 1</v>
          </cell>
          <cell r="D32">
            <v>630</v>
          </cell>
        </row>
        <row r="33">
          <cell r="C33" t="str">
            <v>MID KHETWADI : 1</v>
          </cell>
          <cell r="D33">
            <v>995</v>
          </cell>
        </row>
        <row r="34">
          <cell r="C34" t="str">
            <v>LOVELY HOME : 1</v>
          </cell>
          <cell r="D34">
            <v>630</v>
          </cell>
        </row>
        <row r="35">
          <cell r="C35" t="str">
            <v>S T C : 1</v>
          </cell>
          <cell r="D35">
            <v>400</v>
          </cell>
        </row>
        <row r="36">
          <cell r="C36" t="str">
            <v>NEW DHARAVI ROAD WEST : 1</v>
          </cell>
          <cell r="D36">
            <v>630</v>
          </cell>
        </row>
        <row r="37">
          <cell r="C37" t="str">
            <v>MAHALAXMI FLAT NO 1 : 1</v>
          </cell>
          <cell r="D37">
            <v>1000</v>
          </cell>
        </row>
        <row r="38">
          <cell r="C38" t="str">
            <v>STEVENS STREET : 1</v>
          </cell>
          <cell r="D38">
            <v>995</v>
          </cell>
        </row>
        <row r="39">
          <cell r="C39" t="str">
            <v>HINDUSTAN PETROLIUM : 1</v>
          </cell>
          <cell r="D39">
            <v>630</v>
          </cell>
        </row>
        <row r="40">
          <cell r="C40" t="str">
            <v>STRAND CINEMA : 1</v>
          </cell>
          <cell r="D40">
            <v>630</v>
          </cell>
        </row>
        <row r="41">
          <cell r="C41" t="str">
            <v>RAJA RAM MOHAN ROY (WEST) : 2</v>
          </cell>
          <cell r="D41">
            <v>1000</v>
          </cell>
        </row>
        <row r="42">
          <cell r="C42" t="str">
            <v>NEPEAN SEA (WEST) : 1</v>
          </cell>
          <cell r="D42">
            <v>630</v>
          </cell>
        </row>
        <row r="43">
          <cell r="C43" t="str">
            <v>KHATAU WADI : 1</v>
          </cell>
          <cell r="D43">
            <v>1000</v>
          </cell>
        </row>
        <row r="44">
          <cell r="C44" t="str">
            <v>PIEM HOTEL : 1</v>
          </cell>
          <cell r="D44">
            <v>400</v>
          </cell>
        </row>
        <row r="45">
          <cell r="C45" t="str">
            <v>SUKHIYA STREET : 2</v>
          </cell>
          <cell r="D45">
            <v>995</v>
          </cell>
        </row>
        <row r="46">
          <cell r="C46" t="str">
            <v>C.JAHANGIR HALL : 2</v>
          </cell>
          <cell r="D46">
            <v>630</v>
          </cell>
        </row>
        <row r="47">
          <cell r="C47" t="str">
            <v>SHAH HOUSE : 2</v>
          </cell>
          <cell r="D47">
            <v>1600</v>
          </cell>
        </row>
        <row r="48">
          <cell r="C48" t="str">
            <v>CLERK ROAD EAST : 1</v>
          </cell>
          <cell r="D48">
            <v>630</v>
          </cell>
        </row>
        <row r="49">
          <cell r="C49" t="str">
            <v>MAHIM MAHALAXMI : 1</v>
          </cell>
          <cell r="D49">
            <v>630</v>
          </cell>
        </row>
        <row r="50">
          <cell r="C50" t="str">
            <v>MAKER TOWER NO.2 : 3</v>
          </cell>
          <cell r="D50">
            <v>995</v>
          </cell>
        </row>
        <row r="51">
          <cell r="C51" t="str">
            <v>GOKHALE ROAD : 1</v>
          </cell>
          <cell r="D51">
            <v>630</v>
          </cell>
        </row>
        <row r="52">
          <cell r="C52" t="str">
            <v>NEELAM CO-OP. : 1</v>
          </cell>
          <cell r="D52">
            <v>630</v>
          </cell>
        </row>
        <row r="53">
          <cell r="C53" t="str">
            <v>PANDEY SANITORIUM : 2</v>
          </cell>
          <cell r="D53">
            <v>995</v>
          </cell>
        </row>
        <row r="54">
          <cell r="C54" t="str">
            <v>ESSAR TOWER : 1</v>
          </cell>
          <cell r="D54">
            <v>995</v>
          </cell>
        </row>
        <row r="55">
          <cell r="C55" t="str">
            <v>TRIBHUVAN ROAD : 2</v>
          </cell>
          <cell r="D55">
            <v>1000</v>
          </cell>
        </row>
        <row r="56">
          <cell r="C56" t="str">
            <v>BOMBAY DYEING : 1</v>
          </cell>
          <cell r="D56">
            <v>630</v>
          </cell>
        </row>
        <row r="57">
          <cell r="C57" t="str">
            <v>VAKRATUND ANNEX : 1</v>
          </cell>
          <cell r="D57">
            <v>630</v>
          </cell>
        </row>
        <row r="58">
          <cell r="C58" t="str">
            <v>RAOLI CAMP : 1</v>
          </cell>
          <cell r="D58">
            <v>995</v>
          </cell>
        </row>
        <row r="59">
          <cell r="C59" t="str">
            <v>SADGURU KRIPA : 1</v>
          </cell>
          <cell r="D59">
            <v>630</v>
          </cell>
        </row>
        <row r="60">
          <cell r="C60" t="str">
            <v>GLAXO VASANT : 1</v>
          </cell>
          <cell r="D60">
            <v>630</v>
          </cell>
        </row>
        <row r="61">
          <cell r="C61" t="str">
            <v>STATE TRANSPORT : 2</v>
          </cell>
          <cell r="D61">
            <v>630</v>
          </cell>
        </row>
        <row r="62">
          <cell r="C62" t="str">
            <v>PRABHADEVI (WEST) : 2</v>
          </cell>
          <cell r="D62">
            <v>630</v>
          </cell>
        </row>
        <row r="63">
          <cell r="C63" t="str">
            <v>MAHANAGAR GAS : 1</v>
          </cell>
          <cell r="D63">
            <v>630</v>
          </cell>
        </row>
        <row r="64">
          <cell r="C64" t="str">
            <v>SHRAMIK VIDYAPITH : 2</v>
          </cell>
          <cell r="D64">
            <v>630</v>
          </cell>
        </row>
        <row r="65">
          <cell r="C65" t="str">
            <v>SANKESHWAR DARSHAN : 2</v>
          </cell>
          <cell r="D65">
            <v>630</v>
          </cell>
        </row>
        <row r="66">
          <cell r="C66" t="str">
            <v>SATYAKI NAGAR : 1</v>
          </cell>
          <cell r="D66">
            <v>630</v>
          </cell>
        </row>
        <row r="67">
          <cell r="C67" t="str">
            <v>PAREL TANK NORTH : 1</v>
          </cell>
          <cell r="D67">
            <v>630</v>
          </cell>
        </row>
        <row r="68">
          <cell r="C68" t="str">
            <v>QUEENS BARACKS : 2</v>
          </cell>
          <cell r="D68">
            <v>630</v>
          </cell>
        </row>
        <row r="69">
          <cell r="C69" t="str">
            <v>BAND BOX : 2</v>
          </cell>
          <cell r="D69">
            <v>630</v>
          </cell>
        </row>
        <row r="70">
          <cell r="C70" t="str">
            <v>AMBASSADOR HOTEL : 2</v>
          </cell>
          <cell r="D70">
            <v>995</v>
          </cell>
        </row>
        <row r="71">
          <cell r="C71" t="str">
            <v>C JAIRAM : 1</v>
          </cell>
          <cell r="D71">
            <v>630</v>
          </cell>
        </row>
        <row r="72">
          <cell r="C72" t="str">
            <v>MAHAVIR DARSHAN : 1</v>
          </cell>
          <cell r="D72">
            <v>995</v>
          </cell>
        </row>
        <row r="73">
          <cell r="C73" t="str">
            <v>SEWREE PRAKALP : 1</v>
          </cell>
          <cell r="D73">
            <v>630</v>
          </cell>
        </row>
        <row r="74">
          <cell r="C74" t="str">
            <v>MAYA NAGAR : 1</v>
          </cell>
          <cell r="D74">
            <v>630</v>
          </cell>
        </row>
        <row r="75">
          <cell r="C75" t="str">
            <v>MAZAGAON DOCK QTRS : 2</v>
          </cell>
          <cell r="D75">
            <v>630</v>
          </cell>
        </row>
        <row r="76">
          <cell r="C76" t="str">
            <v>KING EDWARD EAST : 1</v>
          </cell>
          <cell r="D76">
            <v>630</v>
          </cell>
        </row>
        <row r="77">
          <cell r="C77" t="str">
            <v>JETHA PLINTH : 1</v>
          </cell>
          <cell r="D77">
            <v>630</v>
          </cell>
        </row>
        <row r="78">
          <cell r="C78" t="str">
            <v>MACHIMAR NAGAR : 2</v>
          </cell>
          <cell r="D78">
            <v>630</v>
          </cell>
        </row>
        <row r="79">
          <cell r="C79" t="str">
            <v>BALLARD ESTATE STATIC : 1</v>
          </cell>
          <cell r="D79">
            <v>630</v>
          </cell>
        </row>
        <row r="80">
          <cell r="C80" t="str">
            <v>BALARAM STREET : 1</v>
          </cell>
          <cell r="D80">
            <v>630</v>
          </cell>
        </row>
        <row r="81">
          <cell r="C81" t="str">
            <v>PARSI HOSPITAL : 1</v>
          </cell>
          <cell r="D81">
            <v>630</v>
          </cell>
        </row>
        <row r="82">
          <cell r="C82" t="str">
            <v>SUNDAR NAGAR : 2</v>
          </cell>
          <cell r="D82">
            <v>400</v>
          </cell>
        </row>
        <row r="83">
          <cell r="C83" t="str">
            <v>CLERK ROAD : 2</v>
          </cell>
          <cell r="D83">
            <v>630</v>
          </cell>
        </row>
        <row r="84">
          <cell r="C84" t="str">
            <v>WAUDBY ROAD ANX. : 1</v>
          </cell>
          <cell r="D84">
            <v>1000</v>
          </cell>
        </row>
        <row r="85">
          <cell r="C85" t="str">
            <v>DUMAYNE ROAD SOUTH : 1</v>
          </cell>
          <cell r="D85">
            <v>995</v>
          </cell>
        </row>
        <row r="86">
          <cell r="C86" t="str">
            <v>NEW TULSI : 1</v>
          </cell>
          <cell r="D86">
            <v>630</v>
          </cell>
        </row>
        <row r="87">
          <cell r="C87" t="str">
            <v>ALTAMOUNT ROAD (EAST) : 2</v>
          </cell>
          <cell r="D87">
            <v>630</v>
          </cell>
        </row>
        <row r="88">
          <cell r="C88" t="str">
            <v>N.C.P.A. THEATRE : 4</v>
          </cell>
          <cell r="D88">
            <v>995</v>
          </cell>
        </row>
        <row r="89">
          <cell r="C89" t="str">
            <v>MADHUKUNJ : 2</v>
          </cell>
          <cell r="D89">
            <v>400</v>
          </cell>
        </row>
        <row r="90">
          <cell r="C90" t="str">
            <v>WADALA WAREHOUSING NO.2 : 2</v>
          </cell>
          <cell r="D90">
            <v>630</v>
          </cell>
        </row>
        <row r="91">
          <cell r="C91" t="str">
            <v>MUNICIPAL GARAGE : 2</v>
          </cell>
          <cell r="D91">
            <v>630</v>
          </cell>
        </row>
        <row r="92">
          <cell r="C92" t="str">
            <v>WORLI NAKA : 1</v>
          </cell>
          <cell r="D92">
            <v>630</v>
          </cell>
        </row>
        <row r="93">
          <cell r="C93" t="str">
            <v>KING EDWARD : 2</v>
          </cell>
          <cell r="D93">
            <v>630</v>
          </cell>
        </row>
        <row r="94">
          <cell r="C94" t="str">
            <v>MARY NAGAR : 3</v>
          </cell>
          <cell r="D94">
            <v>630</v>
          </cell>
        </row>
        <row r="95">
          <cell r="C95" t="str">
            <v>SEWREE FORT : 1</v>
          </cell>
          <cell r="D95">
            <v>400</v>
          </cell>
        </row>
        <row r="96">
          <cell r="C96" t="str">
            <v>PEREGRINE : 1</v>
          </cell>
          <cell r="D96">
            <v>630</v>
          </cell>
        </row>
        <row r="97">
          <cell r="C97" t="str">
            <v>M. T. ANSARI MARG : 2</v>
          </cell>
          <cell r="D97">
            <v>630</v>
          </cell>
        </row>
        <row r="98">
          <cell r="C98" t="str">
            <v>YASHOBAN : 1</v>
          </cell>
          <cell r="D98">
            <v>630</v>
          </cell>
        </row>
        <row r="99">
          <cell r="C99" t="str">
            <v>MAHIM MINT QUARTERS : 1 </v>
          </cell>
          <cell r="D99">
            <v>630</v>
          </cell>
        </row>
        <row r="100">
          <cell r="C100" t="str">
            <v>PEREGRINE : 2</v>
          </cell>
          <cell r="D100">
            <v>630</v>
          </cell>
        </row>
        <row r="101">
          <cell r="C101" t="str">
            <v>ZAM ZAM TOWER : 2</v>
          </cell>
          <cell r="D101">
            <v>630</v>
          </cell>
        </row>
        <row r="102">
          <cell r="C102" t="str">
            <v>STEEL AUTHORITY OF INDIA : 1</v>
          </cell>
          <cell r="D102">
            <v>630</v>
          </cell>
        </row>
        <row r="103">
          <cell r="C103" t="str">
            <v>IMPERIAL TOWER NO.1 : 2</v>
          </cell>
          <cell r="D103">
            <v>995</v>
          </cell>
        </row>
        <row r="104">
          <cell r="C104" t="str">
            <v>ASHOK TOWER DSS : 4</v>
          </cell>
          <cell r="D104">
            <v>995</v>
          </cell>
        </row>
        <row r="105">
          <cell r="C105" t="str">
            <v>L and T CROSS ROAD : 1</v>
          </cell>
          <cell r="D105">
            <v>995</v>
          </cell>
        </row>
        <row r="106">
          <cell r="C106" t="str">
            <v>N C P A AUDITORIUM : 2</v>
          </cell>
          <cell r="D106">
            <v>630</v>
          </cell>
        </row>
        <row r="107">
          <cell r="C107" t="str">
            <v>KRISHNAMAI : 1</v>
          </cell>
          <cell r="D107">
            <v>630</v>
          </cell>
        </row>
        <row r="108">
          <cell r="C108" t="str">
            <v>ISMALIA HOSPITAL : 1</v>
          </cell>
          <cell r="D108">
            <v>630</v>
          </cell>
        </row>
        <row r="109">
          <cell r="C109" t="str">
            <v>MATHURADAS WEST : 1</v>
          </cell>
          <cell r="D109">
            <v>630</v>
          </cell>
        </row>
        <row r="110">
          <cell r="C110" t="str">
            <v>SION PUMPING : 1</v>
          </cell>
          <cell r="D110">
            <v>630</v>
          </cell>
        </row>
        <row r="111">
          <cell r="C111" t="str">
            <v>RAM SMRUTI : 1</v>
          </cell>
          <cell r="D111">
            <v>630</v>
          </cell>
        </row>
        <row r="112">
          <cell r="C112" t="str">
            <v>HARI NIWAS : 1</v>
          </cell>
          <cell r="D112">
            <v>630</v>
          </cell>
        </row>
        <row r="113">
          <cell r="C113" t="str">
            <v>DUGAL : 1</v>
          </cell>
          <cell r="D113">
            <v>630</v>
          </cell>
        </row>
        <row r="114">
          <cell r="C114" t="str">
            <v>MAHALAXMI HEIGHT : 1</v>
          </cell>
          <cell r="D114">
            <v>630</v>
          </cell>
        </row>
        <row r="115">
          <cell r="C115" t="str">
            <v>MAYA NAGAR : 2</v>
          </cell>
          <cell r="D115">
            <v>630</v>
          </cell>
        </row>
        <row r="116">
          <cell r="C116" t="str">
            <v>J. M. MEHTA ROAD : 2</v>
          </cell>
          <cell r="D116">
            <v>630</v>
          </cell>
        </row>
        <row r="117">
          <cell r="C117" t="str">
            <v>NEW BELLASIS BRIDGE (WEST) : 1</v>
          </cell>
          <cell r="D117">
            <v>630</v>
          </cell>
        </row>
        <row r="118">
          <cell r="C118" t="str">
            <v>FORESHORE RD : 1</v>
          </cell>
          <cell r="D118">
            <v>630</v>
          </cell>
        </row>
        <row r="119">
          <cell r="C119" t="str">
            <v>FARIYAS : 1</v>
          </cell>
          <cell r="D119">
            <v>630</v>
          </cell>
        </row>
        <row r="120">
          <cell r="C120" t="str">
            <v>SHREEPATI ARCADE : 3</v>
          </cell>
          <cell r="D120">
            <v>630</v>
          </cell>
        </row>
        <row r="121">
          <cell r="C121" t="str">
            <v>CLERK ROAD : 1</v>
          </cell>
          <cell r="D121">
            <v>630</v>
          </cell>
        </row>
        <row r="122">
          <cell r="C122" t="str">
            <v>FORBES CAMBELL : 2</v>
          </cell>
          <cell r="D122">
            <v>630</v>
          </cell>
        </row>
        <row r="123">
          <cell r="C123" t="str">
            <v>SION PRAKALAP NO.1 : 2</v>
          </cell>
          <cell r="D123">
            <v>630</v>
          </cell>
        </row>
        <row r="124">
          <cell r="C124" t="str">
            <v>SHIVRANJANI : 1</v>
          </cell>
          <cell r="D124">
            <v>315</v>
          </cell>
        </row>
        <row r="125">
          <cell r="C125" t="str">
            <v>ADARSH C.H.S LTD : 2</v>
          </cell>
          <cell r="D125">
            <v>630</v>
          </cell>
        </row>
        <row r="126">
          <cell r="C126" t="str">
            <v>KALPATARU ROYAL : 1</v>
          </cell>
          <cell r="D126">
            <v>630</v>
          </cell>
        </row>
        <row r="127">
          <cell r="C127" t="str">
            <v>GEETA CINEMA : 2</v>
          </cell>
          <cell r="D127">
            <v>630</v>
          </cell>
        </row>
        <row r="128">
          <cell r="C128" t="str">
            <v>ANIK NO.2 : 1</v>
          </cell>
          <cell r="D128">
            <v>630</v>
          </cell>
        </row>
        <row r="129">
          <cell r="C129" t="str">
            <v>FORESHORE RD EAST : 2</v>
          </cell>
          <cell r="D129">
            <v>630</v>
          </cell>
        </row>
        <row r="130">
          <cell r="C130" t="str">
            <v>MADHUKUNJ : 1</v>
          </cell>
          <cell r="D130">
            <v>630</v>
          </cell>
        </row>
        <row r="131">
          <cell r="C131" t="str">
            <v>MACROPOLO : 2</v>
          </cell>
          <cell r="D131">
            <v>630</v>
          </cell>
        </row>
        <row r="132">
          <cell r="C132" t="str">
            <v>MOGAL LANE NORTH : 1</v>
          </cell>
          <cell r="D132">
            <v>630</v>
          </cell>
        </row>
        <row r="133">
          <cell r="C133" t="str">
            <v>TARDEO (SOUTH) : 2</v>
          </cell>
          <cell r="D133">
            <v>630</v>
          </cell>
        </row>
        <row r="134">
          <cell r="C134" t="str">
            <v>BHANDAR WADA : 1</v>
          </cell>
          <cell r="D134">
            <v>400</v>
          </cell>
        </row>
        <row r="135">
          <cell r="C135" t="str">
            <v>WORLI EAST : 2</v>
          </cell>
          <cell r="D135">
            <v>630</v>
          </cell>
        </row>
        <row r="136">
          <cell r="C136" t="str">
            <v>NAUTICAL COLLEGE ANNEX : 2</v>
          </cell>
          <cell r="D136">
            <v>630</v>
          </cell>
        </row>
        <row r="137">
          <cell r="C137" t="str">
            <v>MAZAGAON DOCK QTRS : 1</v>
          </cell>
          <cell r="D137">
            <v>630</v>
          </cell>
        </row>
        <row r="138">
          <cell r="C138" t="str">
            <v>MAMA PARMANAND MARG : 1</v>
          </cell>
          <cell r="D138">
            <v>630</v>
          </cell>
        </row>
        <row r="139">
          <cell r="C139" t="str">
            <v>C.JAHANGIR HALL : 1</v>
          </cell>
          <cell r="D139">
            <v>630</v>
          </cell>
        </row>
        <row r="140">
          <cell r="C140" t="str">
            <v>SITAPHAL WADI : 1</v>
          </cell>
          <cell r="D140">
            <v>630</v>
          </cell>
        </row>
        <row r="141">
          <cell r="C141" t="str">
            <v>N S C I : 1</v>
          </cell>
          <cell r="D141">
            <v>995</v>
          </cell>
        </row>
        <row r="142">
          <cell r="C142" t="str">
            <v>NEW BREACH CANDY : 1</v>
          </cell>
          <cell r="D142">
            <v>1000</v>
          </cell>
        </row>
        <row r="143">
          <cell r="C143" t="str">
            <v>DARSHAN TOWER : 2</v>
          </cell>
          <cell r="D143">
            <v>630</v>
          </cell>
        </row>
        <row r="144">
          <cell r="C144" t="str">
            <v>YESH HEIGHT : 1</v>
          </cell>
          <cell r="D144">
            <v>630</v>
          </cell>
        </row>
        <row r="145">
          <cell r="C145" t="str">
            <v>V. N. NAIK MARG : 2</v>
          </cell>
          <cell r="D145">
            <v>630</v>
          </cell>
        </row>
        <row r="146">
          <cell r="C146" t="str">
            <v>ANANDRAO NAIR ROAD : 1</v>
          </cell>
          <cell r="D146">
            <v>630</v>
          </cell>
        </row>
        <row r="147">
          <cell r="C147" t="str">
            <v>DENTAL COLLEGE : 2</v>
          </cell>
          <cell r="D147">
            <v>400</v>
          </cell>
        </row>
        <row r="148">
          <cell r="C148" t="str">
            <v>SATYAM : 2</v>
          </cell>
          <cell r="D148">
            <v>630</v>
          </cell>
        </row>
        <row r="149">
          <cell r="C149" t="str">
            <v>DALAMAL PARK : 2</v>
          </cell>
          <cell r="D149">
            <v>630</v>
          </cell>
        </row>
        <row r="150">
          <cell r="C150" t="str">
            <v>TRADE CENTRE NO.2 : 2</v>
          </cell>
          <cell r="D150">
            <v>630</v>
          </cell>
        </row>
        <row r="151">
          <cell r="C151" t="str">
            <v>SARASWAT BANK : 1</v>
          </cell>
          <cell r="D151">
            <v>630</v>
          </cell>
        </row>
        <row r="152">
          <cell r="C152" t="str">
            <v>LLOYD ARCADE ANNEXE : 2</v>
          </cell>
          <cell r="D152">
            <v>630</v>
          </cell>
        </row>
        <row r="153">
          <cell r="C153" t="str">
            <v>MID ALTAMOUNT : 1</v>
          </cell>
          <cell r="D153">
            <v>630</v>
          </cell>
        </row>
        <row r="154">
          <cell r="C154" t="str">
            <v>MID ALTAMOUNT : 1</v>
          </cell>
          <cell r="D154">
            <v>630</v>
          </cell>
        </row>
        <row r="155">
          <cell r="C155" t="str">
            <v>BHATIA HOSPITAL ANNEXE : 1</v>
          </cell>
          <cell r="D155">
            <v>995</v>
          </cell>
        </row>
        <row r="156">
          <cell r="C156" t="str">
            <v>PEARL RESIDANCY : 1</v>
          </cell>
          <cell r="D156">
            <v>630</v>
          </cell>
        </row>
        <row r="157">
          <cell r="C157" t="str">
            <v>GOWALIA CHAWL LANE : 2</v>
          </cell>
          <cell r="D157">
            <v>630</v>
          </cell>
        </row>
        <row r="158">
          <cell r="C158" t="str">
            <v>J M APARTMENT : 2</v>
          </cell>
          <cell r="D158">
            <v>400</v>
          </cell>
        </row>
        <row r="159">
          <cell r="C159" t="str">
            <v>MID WORLI : 2</v>
          </cell>
          <cell r="D159">
            <v>630</v>
          </cell>
        </row>
        <row r="160">
          <cell r="C160" t="str">
            <v>CARMICHAEL ROAD : 2</v>
          </cell>
          <cell r="D160">
            <v>630</v>
          </cell>
        </row>
        <row r="161">
          <cell r="C161" t="str">
            <v>N.C.P.A. THEATRE : 3</v>
          </cell>
          <cell r="D161">
            <v>995</v>
          </cell>
        </row>
        <row r="162">
          <cell r="C162" t="str">
            <v>CALICO DYEING : 1</v>
          </cell>
          <cell r="D162">
            <v>630</v>
          </cell>
        </row>
        <row r="163">
          <cell r="C163" t="str">
            <v>ANIK NO.2 : 2</v>
          </cell>
          <cell r="D163">
            <v>630</v>
          </cell>
        </row>
        <row r="164">
          <cell r="C164" t="str">
            <v>DILIP GUPTE MARG : 1</v>
          </cell>
          <cell r="D164">
            <v>630</v>
          </cell>
        </row>
        <row r="165">
          <cell r="C165" t="str">
            <v>VEER SAVARKAR ROAD NORTH : 1</v>
          </cell>
          <cell r="D165">
            <v>400</v>
          </cell>
        </row>
        <row r="166">
          <cell r="C166" t="str">
            <v>GOLANJI HILL : 1</v>
          </cell>
          <cell r="D166">
            <v>630</v>
          </cell>
        </row>
        <row r="167">
          <cell r="C167" t="str">
            <v>T I F R COLONY : 1</v>
          </cell>
          <cell r="D167">
            <v>400</v>
          </cell>
        </row>
        <row r="168">
          <cell r="C168" t="str">
            <v>CHINCHPOKLI PUMPING : 1</v>
          </cell>
          <cell r="D168">
            <v>630</v>
          </cell>
        </row>
        <row r="169">
          <cell r="C169" t="str">
            <v>FISHERIES : 1</v>
          </cell>
          <cell r="D169">
            <v>995</v>
          </cell>
        </row>
        <row r="170">
          <cell r="C170" t="str">
            <v>ISMALIA HOSPITAL : 2</v>
          </cell>
          <cell r="D170">
            <v>630</v>
          </cell>
        </row>
        <row r="171">
          <cell r="C171" t="str">
            <v>NAGSEN APARTMENT : 2</v>
          </cell>
          <cell r="D171">
            <v>630</v>
          </cell>
        </row>
        <row r="172">
          <cell r="C172" t="str">
            <v>DUMAYNE ROAD : 2</v>
          </cell>
          <cell r="D172">
            <v>630</v>
          </cell>
        </row>
        <row r="173">
          <cell r="C173" t="str">
            <v>WORLI NORTH : 1</v>
          </cell>
          <cell r="D173">
            <v>630</v>
          </cell>
        </row>
        <row r="174">
          <cell r="C174" t="str">
            <v>HUDA HEIGHT : 1</v>
          </cell>
          <cell r="D174">
            <v>630</v>
          </cell>
        </row>
        <row r="175">
          <cell r="C175" t="str">
            <v>C G O NO.2 : 2</v>
          </cell>
          <cell r="D175">
            <v>630</v>
          </cell>
        </row>
        <row r="176">
          <cell r="C176" t="str">
            <v>LADY JAMSHEDJI MID : 1</v>
          </cell>
          <cell r="D176">
            <v>630</v>
          </cell>
        </row>
        <row r="177">
          <cell r="C177" t="str">
            <v>JAYGEE : 1</v>
          </cell>
          <cell r="D177">
            <v>315</v>
          </cell>
        </row>
        <row r="178">
          <cell r="C178" t="str">
            <v>SANGHI RESIDENCY : 2</v>
          </cell>
          <cell r="D178">
            <v>630</v>
          </cell>
        </row>
        <row r="179">
          <cell r="C179" t="str">
            <v>CLUB ROAD NO 1 : 2</v>
          </cell>
          <cell r="D179">
            <v>630</v>
          </cell>
        </row>
        <row r="180">
          <cell r="C180" t="str">
            <v>CROMPTON GREAVES : 1</v>
          </cell>
          <cell r="D180">
            <v>995</v>
          </cell>
        </row>
        <row r="181">
          <cell r="C181" t="str">
            <v>N C P A SOUTH : 2</v>
          </cell>
          <cell r="D181">
            <v>630</v>
          </cell>
        </row>
        <row r="182">
          <cell r="C182" t="str">
            <v>DOSTI ACRE NO.3 : 2</v>
          </cell>
          <cell r="D182">
            <v>630</v>
          </cell>
        </row>
        <row r="183">
          <cell r="C183" t="str">
            <v>ADENWALA ROAD : 1</v>
          </cell>
          <cell r="D183">
            <v>630</v>
          </cell>
        </row>
        <row r="184">
          <cell r="C184" t="str">
            <v>MAMA PARMANAND MARG : 2</v>
          </cell>
          <cell r="D184">
            <v>630</v>
          </cell>
        </row>
        <row r="185">
          <cell r="C185" t="str">
            <v>MARATHI NATYA PARISHAD : 2</v>
          </cell>
          <cell r="D185">
            <v>995</v>
          </cell>
        </row>
        <row r="186">
          <cell r="C186" t="str">
            <v>HOMI BHABHA : 1</v>
          </cell>
          <cell r="D186">
            <v>400</v>
          </cell>
        </row>
        <row r="187">
          <cell r="C187" t="str">
            <v>MALVIYA MARG : 1</v>
          </cell>
          <cell r="D187">
            <v>630</v>
          </cell>
        </row>
        <row r="188">
          <cell r="C188" t="str">
            <v>NEPEAN FLATS : 2</v>
          </cell>
          <cell r="D188">
            <v>630</v>
          </cell>
        </row>
        <row r="189">
          <cell r="C189" t="str">
            <v>NEW MINT ROAD : 1</v>
          </cell>
          <cell r="D189">
            <v>1600</v>
          </cell>
        </row>
        <row r="190">
          <cell r="C190" t="str">
            <v>BI : 1</v>
          </cell>
          <cell r="D190">
            <v>400</v>
          </cell>
        </row>
        <row r="191">
          <cell r="C191" t="str">
            <v>JAYANT METAL ANNEXE : 1</v>
          </cell>
          <cell r="D191">
            <v>630</v>
          </cell>
        </row>
        <row r="192">
          <cell r="C192" t="str">
            <v>NESTLE : 2</v>
          </cell>
          <cell r="D192">
            <v>630</v>
          </cell>
        </row>
        <row r="193">
          <cell r="C193" t="str">
            <v>SHREEPATI ARCADE : 1</v>
          </cell>
          <cell r="D193">
            <v>630</v>
          </cell>
        </row>
        <row r="194">
          <cell r="C194" t="str">
            <v>TULSI PIPE ROAD SOUTH : 1</v>
          </cell>
          <cell r="D194">
            <v>630</v>
          </cell>
        </row>
        <row r="195">
          <cell r="C195" t="str">
            <v>DAULATRAM MILL : 1</v>
          </cell>
          <cell r="D195">
            <v>630</v>
          </cell>
        </row>
        <row r="196">
          <cell r="C196" t="str">
            <v>NEW PEDDER (WEST) : 1</v>
          </cell>
          <cell r="D196">
            <v>400</v>
          </cell>
        </row>
        <row r="197">
          <cell r="C197" t="str">
            <v>DIAGNOSTIC CENTRE : 2</v>
          </cell>
          <cell r="D197">
            <v>630</v>
          </cell>
        </row>
        <row r="198">
          <cell r="C198" t="str">
            <v>KONARK TOWER : 1</v>
          </cell>
          <cell r="D198">
            <v>630</v>
          </cell>
        </row>
        <row r="199">
          <cell r="C199" t="str">
            <v>SHREE MANGAL : 1</v>
          </cell>
          <cell r="D199">
            <v>630</v>
          </cell>
        </row>
        <row r="200">
          <cell r="C200" t="str">
            <v>B. G. KHER MARG : 1</v>
          </cell>
          <cell r="D200">
            <v>630</v>
          </cell>
        </row>
        <row r="201">
          <cell r="C201" t="str">
            <v>NAIGAON BHOIWADA : 1</v>
          </cell>
          <cell r="D201">
            <v>630</v>
          </cell>
        </row>
        <row r="202">
          <cell r="C202" t="str">
            <v>STANDARD MILL STATIC : 1</v>
          </cell>
          <cell r="D202">
            <v>630</v>
          </cell>
        </row>
        <row r="203">
          <cell r="C203" t="str">
            <v>MAHIM CREEK EAST : 2</v>
          </cell>
          <cell r="D203">
            <v>630</v>
          </cell>
        </row>
        <row r="204">
          <cell r="C204" t="str">
            <v>ELITE RESENDECY : 2</v>
          </cell>
          <cell r="D204">
            <v>630</v>
          </cell>
        </row>
        <row r="205">
          <cell r="C205" t="str">
            <v>NEELAM CENTRE : 1</v>
          </cell>
          <cell r="D205">
            <v>630</v>
          </cell>
        </row>
        <row r="206">
          <cell r="C206" t="str">
            <v>JASLOK : 1</v>
          </cell>
          <cell r="D206">
            <v>1000</v>
          </cell>
        </row>
        <row r="207">
          <cell r="C207" t="str">
            <v>J M APARTMENT : 1</v>
          </cell>
          <cell r="D207">
            <v>400</v>
          </cell>
        </row>
        <row r="208">
          <cell r="C208" t="str">
            <v>BUSSA INDUSTRIAL : 1</v>
          </cell>
          <cell r="D208">
            <v>630</v>
          </cell>
        </row>
        <row r="209">
          <cell r="C209" t="str">
            <v>N S C I : 2</v>
          </cell>
          <cell r="D209">
            <v>630</v>
          </cell>
        </row>
        <row r="210">
          <cell r="C210" t="str">
            <v>BELVANDI SUGAR : 2</v>
          </cell>
          <cell r="D210">
            <v>1000</v>
          </cell>
        </row>
        <row r="211">
          <cell r="C211" t="str">
            <v>NEW NESBIT  : 3</v>
          </cell>
          <cell r="D211">
            <v>995</v>
          </cell>
        </row>
        <row r="212">
          <cell r="C212" t="str">
            <v>TURF ESTATE : 2</v>
          </cell>
          <cell r="D212">
            <v>995</v>
          </cell>
        </row>
        <row r="213">
          <cell r="C213" t="str">
            <v>SARJAN PLAZA 1 : 2</v>
          </cell>
          <cell r="D213">
            <v>630</v>
          </cell>
        </row>
        <row r="214">
          <cell r="C214" t="str">
            <v>K.N.P. MARKET : 2</v>
          </cell>
          <cell r="D214">
            <v>630</v>
          </cell>
        </row>
        <row r="215">
          <cell r="C215" t="str">
            <v>NATURAL BREEZE : 2</v>
          </cell>
          <cell r="D215">
            <v>630</v>
          </cell>
        </row>
        <row r="216">
          <cell r="C216" t="str">
            <v>COLABA PURIFICATION : 1</v>
          </cell>
          <cell r="D216">
            <v>630</v>
          </cell>
        </row>
        <row r="217">
          <cell r="C217" t="str">
            <v>PADMAVATI HEIGHTS : 1</v>
          </cell>
          <cell r="D217">
            <v>630</v>
          </cell>
        </row>
        <row r="218">
          <cell r="C218" t="str">
            <v>ANDHAR CHAWL : 1</v>
          </cell>
          <cell r="D218">
            <v>630</v>
          </cell>
        </row>
        <row r="219">
          <cell r="C219" t="str">
            <v>PAIS STREET : 2</v>
          </cell>
          <cell r="D219">
            <v>630</v>
          </cell>
        </row>
        <row r="220">
          <cell r="C220" t="str">
            <v>RAHEJA ATLANTIS : 4</v>
          </cell>
          <cell r="D220">
            <v>995</v>
          </cell>
        </row>
        <row r="221">
          <cell r="C221" t="str">
            <v>SION PRAKALAP NO.2 : 2</v>
          </cell>
          <cell r="D221">
            <v>630</v>
          </cell>
        </row>
        <row r="222">
          <cell r="C222" t="str">
            <v>AMEYA : 1</v>
          </cell>
          <cell r="D222">
            <v>630</v>
          </cell>
        </row>
        <row r="223">
          <cell r="C223" t="str">
            <v>ENGINEERING HUB : 2</v>
          </cell>
          <cell r="D223">
            <v>995</v>
          </cell>
        </row>
        <row r="224">
          <cell r="C224" t="str">
            <v>CAMBATTA : 2</v>
          </cell>
          <cell r="D224">
            <v>630</v>
          </cell>
        </row>
        <row r="225">
          <cell r="C225" t="str">
            <v>SAINATH CHS : 1</v>
          </cell>
          <cell r="D225">
            <v>630</v>
          </cell>
        </row>
        <row r="226">
          <cell r="C226" t="str">
            <v>B. S. N. : 1</v>
          </cell>
          <cell r="D226">
            <v>1600</v>
          </cell>
        </row>
        <row r="227">
          <cell r="C227" t="str">
            <v>ALTAMOUNT ROAD (NORTH) : 2</v>
          </cell>
          <cell r="D227">
            <v>630</v>
          </cell>
        </row>
        <row r="228">
          <cell r="C228" t="str">
            <v>SEWREE SOUTH : 1</v>
          </cell>
          <cell r="D228">
            <v>995</v>
          </cell>
        </row>
        <row r="229">
          <cell r="C229" t="str">
            <v>PATHAN CHAWL : 1</v>
          </cell>
          <cell r="D229">
            <v>630</v>
          </cell>
        </row>
        <row r="230">
          <cell r="C230" t="str">
            <v>SION SHIVAJI NAGAR : 1</v>
          </cell>
          <cell r="D230">
            <v>630</v>
          </cell>
        </row>
        <row r="231">
          <cell r="C231" t="str">
            <v>ICICI BANK APPARTMENT : 1</v>
          </cell>
          <cell r="D231">
            <v>630</v>
          </cell>
        </row>
        <row r="232">
          <cell r="C232" t="str">
            <v>MESANT ROAD : 1</v>
          </cell>
          <cell r="D232">
            <v>630</v>
          </cell>
        </row>
        <row r="233">
          <cell r="C233" t="str">
            <v>PRATIKSHA NAGAR NO.2 : 2</v>
          </cell>
          <cell r="D233">
            <v>630</v>
          </cell>
        </row>
        <row r="234">
          <cell r="C234" t="str">
            <v>RECAB TOWER : 2</v>
          </cell>
          <cell r="D234">
            <v>630</v>
          </cell>
        </row>
        <row r="235">
          <cell r="C235" t="str">
            <v>DARSHAN : 1</v>
          </cell>
          <cell r="D235">
            <v>630</v>
          </cell>
        </row>
        <row r="236">
          <cell r="C236" t="str">
            <v>INDRAVADAN : 2</v>
          </cell>
          <cell r="D236">
            <v>630</v>
          </cell>
        </row>
        <row r="237">
          <cell r="C237" t="str">
            <v>PAPNAS WADI : 2</v>
          </cell>
          <cell r="D237">
            <v>630</v>
          </cell>
        </row>
        <row r="238">
          <cell r="C238" t="str">
            <v>FREE PRESS JOURNAL N : 3</v>
          </cell>
          <cell r="D238">
            <v>995</v>
          </cell>
        </row>
        <row r="239">
          <cell r="C239" t="str">
            <v>SHASTRI HALL : 2</v>
          </cell>
          <cell r="D239">
            <v>630</v>
          </cell>
        </row>
        <row r="240">
          <cell r="C240" t="str">
            <v>SARASWAT PRABHADEVI : 2</v>
          </cell>
          <cell r="D240">
            <v>995</v>
          </cell>
        </row>
        <row r="241">
          <cell r="C241" t="str">
            <v>G T HOSPITAL NO 2 : 3</v>
          </cell>
          <cell r="D241">
            <v>995</v>
          </cell>
        </row>
        <row r="242">
          <cell r="C242" t="str">
            <v>I.B.P. : 1</v>
          </cell>
          <cell r="D242">
            <v>630</v>
          </cell>
        </row>
        <row r="243">
          <cell r="C243" t="str">
            <v>HAY BUNDER : 1</v>
          </cell>
          <cell r="D243">
            <v>630</v>
          </cell>
        </row>
        <row r="244">
          <cell r="C244" t="str">
            <v>PHYSICAL MEDICINE : 1</v>
          </cell>
          <cell r="D244">
            <v>400</v>
          </cell>
        </row>
        <row r="245">
          <cell r="C245" t="str">
            <v>WHITE HOUSE : 1</v>
          </cell>
          <cell r="D245">
            <v>630</v>
          </cell>
        </row>
        <row r="246">
          <cell r="C246" t="str">
            <v>STADIUM EAST : 1</v>
          </cell>
          <cell r="D246">
            <v>630</v>
          </cell>
        </row>
        <row r="247">
          <cell r="C247" t="str">
            <v>DALAMAL TOWER : 1</v>
          </cell>
          <cell r="D247">
            <v>630</v>
          </cell>
        </row>
        <row r="248">
          <cell r="C248" t="str">
            <v>SCINDIA HOUSE : 2</v>
          </cell>
          <cell r="D248">
            <v>995</v>
          </cell>
        </row>
        <row r="249">
          <cell r="C249" t="str">
            <v>ANUDAN PRAKALP : 1</v>
          </cell>
          <cell r="D249">
            <v>630</v>
          </cell>
        </row>
        <row r="250">
          <cell r="C250" t="str">
            <v>BELMONTE TOWER : 1</v>
          </cell>
          <cell r="D250">
            <v>630</v>
          </cell>
        </row>
        <row r="251">
          <cell r="C251" t="str">
            <v>LALBAUG STATIC : 1</v>
          </cell>
          <cell r="D251">
            <v>630</v>
          </cell>
        </row>
        <row r="252">
          <cell r="C252" t="str">
            <v>NIRMAL PARK : 1</v>
          </cell>
          <cell r="D252">
            <v>630</v>
          </cell>
        </row>
        <row r="253">
          <cell r="C253" t="str">
            <v>INDUSTRIES : 1</v>
          </cell>
          <cell r="D253">
            <v>630</v>
          </cell>
        </row>
        <row r="254">
          <cell r="C254" t="str">
            <v>JAYANT METAL : 1</v>
          </cell>
          <cell r="D254">
            <v>995</v>
          </cell>
        </row>
        <row r="255">
          <cell r="C255" t="str">
            <v>NEPEAN FLATS : 1</v>
          </cell>
          <cell r="D255">
            <v>630</v>
          </cell>
        </row>
        <row r="256">
          <cell r="C256" t="str">
            <v>GLORIOSSA APARTMENT : 1</v>
          </cell>
          <cell r="D256">
            <v>630</v>
          </cell>
        </row>
        <row r="257">
          <cell r="C257" t="str">
            <v>GRAHAM ROAD  SOUTH : 2</v>
          </cell>
          <cell r="D257">
            <v>995</v>
          </cell>
        </row>
        <row r="258">
          <cell r="C258" t="str">
            <v>MOUNT ROAD : 1</v>
          </cell>
          <cell r="D258">
            <v>1000</v>
          </cell>
        </row>
        <row r="259">
          <cell r="C259" t="str">
            <v>NANA CHOWK (EAST) : 1</v>
          </cell>
          <cell r="D259">
            <v>630</v>
          </cell>
        </row>
        <row r="260">
          <cell r="C260" t="str">
            <v>MONALISA APARTMENT : 2</v>
          </cell>
          <cell r="D260">
            <v>630</v>
          </cell>
        </row>
        <row r="261">
          <cell r="C261" t="str">
            <v>KAHAN NAGAR : 1</v>
          </cell>
          <cell r="D261">
            <v>995</v>
          </cell>
        </row>
        <row r="262">
          <cell r="C262" t="str">
            <v>NEW MATCH FACTORY : 3</v>
          </cell>
          <cell r="D262">
            <v>630</v>
          </cell>
        </row>
        <row r="263">
          <cell r="C263" t="str">
            <v>SURAJ APARTMENT : 1</v>
          </cell>
          <cell r="D263">
            <v>630</v>
          </cell>
        </row>
        <row r="264">
          <cell r="C264" t="str">
            <v>MUSEUM : 1</v>
          </cell>
          <cell r="D264">
            <v>995</v>
          </cell>
        </row>
        <row r="265">
          <cell r="C265" t="str">
            <v>K.N. DHURU LANE : 1</v>
          </cell>
          <cell r="D265">
            <v>630</v>
          </cell>
        </row>
        <row r="266">
          <cell r="C266" t="str">
            <v>MARUTI COMPLEX : 1</v>
          </cell>
          <cell r="D266">
            <v>630</v>
          </cell>
        </row>
        <row r="267">
          <cell r="C267" t="str">
            <v>VIJAYA  : 1</v>
          </cell>
          <cell r="D267">
            <v>630</v>
          </cell>
        </row>
        <row r="268">
          <cell r="C268" t="str">
            <v>WORLI DEPOT : 2</v>
          </cell>
          <cell r="D268">
            <v>400</v>
          </cell>
        </row>
        <row r="269">
          <cell r="C269" t="str">
            <v>MALBAR HILL PUMPING : 1</v>
          </cell>
          <cell r="D269">
            <v>630</v>
          </cell>
        </row>
        <row r="270">
          <cell r="C270" t="str">
            <v>UTPAL PARK : 2</v>
          </cell>
          <cell r="D270">
            <v>630</v>
          </cell>
        </row>
        <row r="271">
          <cell r="C271" t="str">
            <v>KEM : 1</v>
          </cell>
          <cell r="D271">
            <v>630</v>
          </cell>
        </row>
        <row r="272">
          <cell r="C272" t="str">
            <v>WADALA WAREHOUSING NO.2 : 1</v>
          </cell>
          <cell r="D272">
            <v>630</v>
          </cell>
        </row>
        <row r="273">
          <cell r="C273" t="str">
            <v>J. BOMAN BEHRAM MARG : 2</v>
          </cell>
          <cell r="D273">
            <v>630</v>
          </cell>
        </row>
        <row r="274">
          <cell r="C274" t="str">
            <v>WORLI KOLI SAMAJ : 1</v>
          </cell>
          <cell r="D274">
            <v>630</v>
          </cell>
        </row>
        <row r="275">
          <cell r="C275" t="str">
            <v>DONGARSI (SOUTH) : 1</v>
          </cell>
          <cell r="D275">
            <v>630</v>
          </cell>
        </row>
        <row r="276">
          <cell r="C276" t="str">
            <v>GOWALIA CHAWL LANE : 1</v>
          </cell>
          <cell r="D276">
            <v>630</v>
          </cell>
        </row>
        <row r="277">
          <cell r="C277" t="str">
            <v>OMKAR : 1</v>
          </cell>
          <cell r="D277">
            <v>630</v>
          </cell>
        </row>
        <row r="278">
          <cell r="C278" t="str">
            <v>DATTAKRIPA : 1</v>
          </cell>
          <cell r="D278">
            <v>630</v>
          </cell>
        </row>
        <row r="279">
          <cell r="C279" t="str">
            <v>KNOLL PHARMA : 3</v>
          </cell>
          <cell r="D279">
            <v>630</v>
          </cell>
        </row>
        <row r="280">
          <cell r="C280" t="str">
            <v>WATER WORKS : 1</v>
          </cell>
          <cell r="D280">
            <v>630</v>
          </cell>
        </row>
        <row r="281">
          <cell r="C281" t="str">
            <v>MARATHE MARG : 1</v>
          </cell>
          <cell r="D281">
            <v>630</v>
          </cell>
        </row>
        <row r="282">
          <cell r="C282" t="str">
            <v>HINDUSTAN PETROLIUM : 2</v>
          </cell>
          <cell r="D282">
            <v>400</v>
          </cell>
        </row>
        <row r="283">
          <cell r="C283" t="str">
            <v>SHIVSAGAR NORTH : 1</v>
          </cell>
          <cell r="D283">
            <v>995</v>
          </cell>
        </row>
        <row r="284">
          <cell r="C284" t="str">
            <v>AQUARIUM : 2</v>
          </cell>
          <cell r="D284">
            <v>630</v>
          </cell>
        </row>
        <row r="285">
          <cell r="C285" t="str">
            <v>NEW NEI : 1</v>
          </cell>
          <cell r="D285">
            <v>630</v>
          </cell>
        </row>
        <row r="286">
          <cell r="C286" t="str">
            <v>MAHAVIR KRUPA : 1</v>
          </cell>
          <cell r="D286">
            <v>630</v>
          </cell>
        </row>
        <row r="287">
          <cell r="C287" t="str">
            <v>KIKABAI TRUST : 1</v>
          </cell>
          <cell r="D287">
            <v>630</v>
          </cell>
        </row>
        <row r="288">
          <cell r="C288" t="str">
            <v>SUKHADA : 2</v>
          </cell>
          <cell r="D288">
            <v>630</v>
          </cell>
        </row>
        <row r="289">
          <cell r="C289" t="str">
            <v>SANGHI RESIDENCY : 1</v>
          </cell>
          <cell r="D289">
            <v>630</v>
          </cell>
        </row>
        <row r="290">
          <cell r="C290" t="str">
            <v>N C P A NORTH : 1</v>
          </cell>
          <cell r="D290">
            <v>630</v>
          </cell>
        </row>
        <row r="291">
          <cell r="C291" t="str">
            <v>DR. D. BHADKAMKAR MARG : 1</v>
          </cell>
          <cell r="D291">
            <v>630</v>
          </cell>
        </row>
        <row r="292">
          <cell r="C292" t="str">
            <v>NAV NIRMAN : 1</v>
          </cell>
          <cell r="D292">
            <v>995</v>
          </cell>
        </row>
        <row r="293">
          <cell r="C293" t="str">
            <v>JANATA : 1</v>
          </cell>
          <cell r="D293">
            <v>630</v>
          </cell>
        </row>
        <row r="294">
          <cell r="C294" t="str">
            <v>GHANEKAR MARG : 1</v>
          </cell>
          <cell r="D294">
            <v>630</v>
          </cell>
        </row>
        <row r="295">
          <cell r="C295" t="str">
            <v>MAULANA AZAD ROAD : 1</v>
          </cell>
          <cell r="D295">
            <v>630</v>
          </cell>
        </row>
        <row r="296">
          <cell r="C296" t="str">
            <v>INDIAN INDUSTRIES : 1</v>
          </cell>
          <cell r="D296">
            <v>630</v>
          </cell>
        </row>
        <row r="297">
          <cell r="C297" t="str">
            <v>DOCKYARD ROAD (EAST) : 1</v>
          </cell>
          <cell r="D297">
            <v>630</v>
          </cell>
        </row>
        <row r="298">
          <cell r="C298" t="str">
            <v>SAI SUNDAR : 1</v>
          </cell>
          <cell r="D298">
            <v>630</v>
          </cell>
        </row>
        <row r="299">
          <cell r="C299" t="str">
            <v>FANAS WADI  : 2</v>
          </cell>
          <cell r="D299">
            <v>630</v>
          </cell>
        </row>
        <row r="300">
          <cell r="C300" t="str">
            <v>METHODIST CHURCH : 1</v>
          </cell>
          <cell r="D300">
            <v>400</v>
          </cell>
        </row>
        <row r="301">
          <cell r="C301" t="str">
            <v>NATURAL BREEZE : 1</v>
          </cell>
          <cell r="D301">
            <v>630</v>
          </cell>
        </row>
        <row r="302">
          <cell r="C302" t="str">
            <v>WORLI DAIRY NO 1 : 1</v>
          </cell>
          <cell r="D302">
            <v>630</v>
          </cell>
        </row>
        <row r="303">
          <cell r="C303" t="str">
            <v>ELITE RESENDECY : 1</v>
          </cell>
          <cell r="D303">
            <v>630</v>
          </cell>
        </row>
        <row r="304">
          <cell r="C304" t="str">
            <v>BENNET VILLA:1</v>
          </cell>
          <cell r="D304">
            <v>630</v>
          </cell>
        </row>
        <row r="305">
          <cell r="C305" t="str">
            <v>MAZAGAON COURT : 1</v>
          </cell>
          <cell r="D305">
            <v>995</v>
          </cell>
        </row>
        <row r="306">
          <cell r="C306" t="str">
            <v>BEST MARG : 2</v>
          </cell>
          <cell r="D306">
            <v>630</v>
          </cell>
        </row>
        <row r="307">
          <cell r="C307" t="str">
            <v>PAREL MINT QUARTERS : 1</v>
          </cell>
          <cell r="D307">
            <v>630</v>
          </cell>
        </row>
        <row r="308">
          <cell r="C308" t="str">
            <v>KIDWAI ROAD : 2</v>
          </cell>
          <cell r="D308">
            <v>630</v>
          </cell>
        </row>
        <row r="309">
          <cell r="C309" t="str">
            <v>RAHEJA ATLANTIS : 1</v>
          </cell>
          <cell r="D309">
            <v>630</v>
          </cell>
        </row>
        <row r="310">
          <cell r="C310" t="str">
            <v>BANK OF INDIA : 2</v>
          </cell>
          <cell r="D310">
            <v>995</v>
          </cell>
        </row>
        <row r="311">
          <cell r="C311" t="str">
            <v>MAZGAON (SOUTH) : 2</v>
          </cell>
          <cell r="D311">
            <v>630</v>
          </cell>
        </row>
        <row r="312">
          <cell r="C312" t="str">
            <v>COAST GUARD : 1</v>
          </cell>
          <cell r="D312">
            <v>630</v>
          </cell>
        </row>
        <row r="313">
          <cell r="C313" t="str">
            <v>MOTISHA LANE SOUTH : 1</v>
          </cell>
          <cell r="D313">
            <v>315</v>
          </cell>
        </row>
        <row r="314">
          <cell r="C314" t="str">
            <v>THE LEGEND : 2</v>
          </cell>
          <cell r="D314">
            <v>630</v>
          </cell>
        </row>
        <row r="315">
          <cell r="C315" t="str">
            <v>REAY ROAD : 2</v>
          </cell>
          <cell r="D315">
            <v>400</v>
          </cell>
        </row>
        <row r="316">
          <cell r="C316" t="str">
            <v>RACHANA SANSAD : 1</v>
          </cell>
          <cell r="D316">
            <v>400</v>
          </cell>
        </row>
        <row r="317">
          <cell r="C317" t="str">
            <v>RAMESHWARI CO-OP. : 1</v>
          </cell>
          <cell r="D317">
            <v>400</v>
          </cell>
        </row>
        <row r="318">
          <cell r="C318" t="str">
            <v>PARAGON TEXTILES : 2</v>
          </cell>
          <cell r="D318">
            <v>1000</v>
          </cell>
        </row>
        <row r="319">
          <cell r="C319" t="str">
            <v>BOUNDRY ROAD : 1</v>
          </cell>
          <cell r="D319">
            <v>630</v>
          </cell>
        </row>
        <row r="320">
          <cell r="C320" t="str">
            <v>AGMARK LAB  : 2</v>
          </cell>
          <cell r="D320">
            <v>630</v>
          </cell>
        </row>
        <row r="321">
          <cell r="C321" t="str">
            <v>INDER TOWER : 2</v>
          </cell>
          <cell r="D321">
            <v>630</v>
          </cell>
        </row>
        <row r="322">
          <cell r="C322" t="str">
            <v>WADALA PUMPING : 1</v>
          </cell>
          <cell r="D322">
            <v>630</v>
          </cell>
        </row>
        <row r="323">
          <cell r="C323" t="str">
            <v>BABULNATH ROAD : 1</v>
          </cell>
          <cell r="D323">
            <v>630</v>
          </cell>
        </row>
        <row r="324">
          <cell r="C324" t="str">
            <v>DASTURWADI : 1</v>
          </cell>
          <cell r="D324">
            <v>630</v>
          </cell>
        </row>
        <row r="325">
          <cell r="C325" t="str">
            <v>GARDEN COURT : 1</v>
          </cell>
          <cell r="D325">
            <v>630</v>
          </cell>
        </row>
        <row r="326">
          <cell r="C326" t="str">
            <v>ASHOK GARDEN : 2</v>
          </cell>
          <cell r="D326">
            <v>630</v>
          </cell>
        </row>
        <row r="327">
          <cell r="C327" t="str">
            <v>CENTRAL EXCISE : 2</v>
          </cell>
          <cell r="D327">
            <v>630</v>
          </cell>
        </row>
        <row r="328">
          <cell r="C328" t="str">
            <v>DUMAYNE ROAD NO.2 : 1</v>
          </cell>
          <cell r="D328">
            <v>630</v>
          </cell>
        </row>
        <row r="329">
          <cell r="C329" t="str">
            <v>TURF ESTATE : 1</v>
          </cell>
          <cell r="D329">
            <v>995</v>
          </cell>
        </row>
        <row r="330">
          <cell r="C330" t="str">
            <v>T I F R COLONY : 2</v>
          </cell>
          <cell r="D330">
            <v>315</v>
          </cell>
        </row>
        <row r="331">
          <cell r="C331" t="str">
            <v>LAKHAMSI NAPOO ROAD : 1</v>
          </cell>
          <cell r="D331">
            <v>630</v>
          </cell>
        </row>
        <row r="332">
          <cell r="C332" t="str">
            <v>KHETWADI 10TH LANE : 2</v>
          </cell>
          <cell r="D332">
            <v>630</v>
          </cell>
        </row>
        <row r="333">
          <cell r="C333" t="str">
            <v>SANKESHWAR DARSHAN : 1</v>
          </cell>
          <cell r="D333">
            <v>630</v>
          </cell>
        </row>
        <row r="334">
          <cell r="C334" t="str">
            <v>KINGSTONE : 2</v>
          </cell>
          <cell r="D334">
            <v>630</v>
          </cell>
        </row>
        <row r="335">
          <cell r="C335" t="str">
            <v>MOTISHA LANE SOUTH : 2</v>
          </cell>
          <cell r="D335">
            <v>315</v>
          </cell>
        </row>
        <row r="336">
          <cell r="C336" t="str">
            <v>SURYA TOWER : 2</v>
          </cell>
          <cell r="D336">
            <v>630</v>
          </cell>
        </row>
        <row r="337">
          <cell r="C337" t="str">
            <v>TULSI WADI : 1</v>
          </cell>
          <cell r="D337">
            <v>630</v>
          </cell>
        </row>
        <row r="338">
          <cell r="C338" t="str">
            <v>MID RIDGE : 1</v>
          </cell>
          <cell r="D338">
            <v>630</v>
          </cell>
        </row>
        <row r="339">
          <cell r="C339" t="str">
            <v>REWA CHAMBER : 2</v>
          </cell>
          <cell r="D339">
            <v>400</v>
          </cell>
        </row>
        <row r="340">
          <cell r="C340" t="str">
            <v>TAIKALWADI EAST : 1</v>
          </cell>
          <cell r="D340">
            <v>630</v>
          </cell>
        </row>
        <row r="341">
          <cell r="C341" t="str">
            <v>CIBA : 2</v>
          </cell>
          <cell r="D341">
            <v>630</v>
          </cell>
        </row>
        <row r="342">
          <cell r="C342" t="str">
            <v>SLEATER ROAD : 1</v>
          </cell>
          <cell r="D342">
            <v>630</v>
          </cell>
        </row>
        <row r="343">
          <cell r="C343" t="str">
            <v>RAM SMRUTI : 2</v>
          </cell>
          <cell r="D343">
            <v>630</v>
          </cell>
        </row>
        <row r="344">
          <cell r="C344" t="str">
            <v>WADALA DEPOT WEST : 1</v>
          </cell>
          <cell r="D344">
            <v>630</v>
          </cell>
        </row>
        <row r="345">
          <cell r="C345" t="str">
            <v>MAHIM MAHALAXMI : 2</v>
          </cell>
          <cell r="D345">
            <v>630</v>
          </cell>
        </row>
        <row r="346">
          <cell r="C346" t="str">
            <v>FORTUNE TOWER : 1</v>
          </cell>
          <cell r="D346">
            <v>630</v>
          </cell>
        </row>
        <row r="347">
          <cell r="C347" t="str">
            <v>COOPERAGE PUMPING : 1</v>
          </cell>
          <cell r="D347">
            <v>400</v>
          </cell>
        </row>
        <row r="348">
          <cell r="C348" t="str">
            <v>M G HOSPITAL : 1</v>
          </cell>
          <cell r="D348">
            <v>630</v>
          </cell>
        </row>
        <row r="349">
          <cell r="C349" t="str">
            <v>ORNATE HOUSE : 1</v>
          </cell>
          <cell r="D349">
            <v>630</v>
          </cell>
        </row>
        <row r="350">
          <cell r="C350" t="str">
            <v>AROGYA BHAVAN : 2</v>
          </cell>
          <cell r="D350">
            <v>995</v>
          </cell>
        </row>
        <row r="351">
          <cell r="C351" t="str">
            <v>BRAHMANDEO CO-OP. : 1</v>
          </cell>
          <cell r="D351">
            <v>630</v>
          </cell>
        </row>
        <row r="352">
          <cell r="C352" t="str">
            <v>M. T. ANSARI MARG (NORTH) : 1</v>
          </cell>
          <cell r="D352">
            <v>630</v>
          </cell>
        </row>
        <row r="353">
          <cell r="C353" t="str">
            <v>NAUTICAL COLLEGE : 1</v>
          </cell>
          <cell r="D353">
            <v>995</v>
          </cell>
        </row>
        <row r="354">
          <cell r="C354" t="str">
            <v>GREEN STREET : 2</v>
          </cell>
          <cell r="D354">
            <v>995</v>
          </cell>
        </row>
        <row r="355">
          <cell r="C355" t="str">
            <v>QUAY STREET : 1</v>
          </cell>
          <cell r="D355">
            <v>630</v>
          </cell>
        </row>
        <row r="356">
          <cell r="C356" t="str">
            <v>PARSI PANCHAYAT : 2</v>
          </cell>
          <cell r="D356">
            <v>630</v>
          </cell>
        </row>
        <row r="357">
          <cell r="C357" t="str">
            <v>FORESHORE RD EAST : 1</v>
          </cell>
          <cell r="D357">
            <v>630</v>
          </cell>
        </row>
        <row r="358">
          <cell r="C358" t="str">
            <v>THE LEGEND : 1</v>
          </cell>
          <cell r="D358">
            <v>630</v>
          </cell>
        </row>
        <row r="359">
          <cell r="C359" t="str">
            <v>M. T. ANSARI MARG : 1</v>
          </cell>
          <cell r="D359">
            <v>630</v>
          </cell>
        </row>
        <row r="360">
          <cell r="C360" t="str">
            <v>SOPHIA HEIGHT : 1</v>
          </cell>
          <cell r="D360">
            <v>630</v>
          </cell>
        </row>
        <row r="361">
          <cell r="C361" t="str">
            <v>KEMPS CORNER  : 2</v>
          </cell>
          <cell r="D361">
            <v>630</v>
          </cell>
        </row>
        <row r="362">
          <cell r="C362" t="str">
            <v>DARSHAN MULTISTORYED : 2</v>
          </cell>
          <cell r="D362">
            <v>630</v>
          </cell>
        </row>
        <row r="363">
          <cell r="C363" t="str">
            <v>MID FLANK : 1</v>
          </cell>
          <cell r="D363">
            <v>630</v>
          </cell>
        </row>
        <row r="364">
          <cell r="C364" t="str">
            <v>LOVE LANE : 1</v>
          </cell>
          <cell r="D364">
            <v>630</v>
          </cell>
        </row>
        <row r="365">
          <cell r="C365" t="str">
            <v>SINDH SEVA SAMITI ANNEX : 2</v>
          </cell>
          <cell r="D365">
            <v>630</v>
          </cell>
        </row>
        <row r="366">
          <cell r="C366" t="str">
            <v>VISION CREAST : 2</v>
          </cell>
          <cell r="D366">
            <v>630</v>
          </cell>
        </row>
        <row r="367">
          <cell r="C367" t="str">
            <v>MAHIM CREEK EAST : 1</v>
          </cell>
          <cell r="D367">
            <v>630</v>
          </cell>
        </row>
        <row r="368">
          <cell r="C368" t="str">
            <v>CARMICHAEL  (SOUTH) : 1</v>
          </cell>
          <cell r="D368">
            <v>630</v>
          </cell>
        </row>
        <row r="369">
          <cell r="C369" t="str">
            <v>ALCHEM : 1</v>
          </cell>
          <cell r="D369">
            <v>995</v>
          </cell>
        </row>
        <row r="370">
          <cell r="C370" t="str">
            <v>ANDHAR CHAWL : 2</v>
          </cell>
          <cell r="D370">
            <v>630</v>
          </cell>
        </row>
        <row r="371">
          <cell r="C371" t="str">
            <v>M. T. ANSARI MARG (NORTH) : 2</v>
          </cell>
          <cell r="D371">
            <v>630</v>
          </cell>
        </row>
        <row r="372">
          <cell r="C372" t="str">
            <v>WELLINGTON GARDEN : 1</v>
          </cell>
          <cell r="D372">
            <v>630</v>
          </cell>
        </row>
        <row r="373">
          <cell r="C373" t="str">
            <v>I.B.P. : 2</v>
          </cell>
          <cell r="D373">
            <v>630</v>
          </cell>
        </row>
        <row r="374">
          <cell r="C374" t="str">
            <v>CHEMOPHARMA : 1</v>
          </cell>
          <cell r="D374">
            <v>630</v>
          </cell>
        </row>
        <row r="375">
          <cell r="C375" t="str">
            <v>N C P A NORTH : 2</v>
          </cell>
          <cell r="D375">
            <v>630</v>
          </cell>
        </row>
        <row r="376">
          <cell r="C376" t="str">
            <v>CIBA : 1</v>
          </cell>
          <cell r="D376">
            <v>630</v>
          </cell>
        </row>
        <row r="377">
          <cell r="C377" t="str">
            <v>DOSTI ACRE NO.2 : 1</v>
          </cell>
          <cell r="D377">
            <v>630</v>
          </cell>
        </row>
        <row r="378">
          <cell r="C378" t="str">
            <v>CUMBALLA HILL : 1</v>
          </cell>
          <cell r="D378">
            <v>630</v>
          </cell>
        </row>
        <row r="379">
          <cell r="C379" t="str">
            <v>L. D. RUPAREL MARG : 2</v>
          </cell>
          <cell r="D379">
            <v>630</v>
          </cell>
        </row>
        <row r="380">
          <cell r="C380" t="str">
            <v>DUNCAN SEWAGE PUMPING : 1</v>
          </cell>
          <cell r="D380">
            <v>400</v>
          </cell>
        </row>
        <row r="381">
          <cell r="C381" t="str">
            <v>SION AGARWADA : 1</v>
          </cell>
          <cell r="D381">
            <v>630</v>
          </cell>
        </row>
        <row r="382">
          <cell r="C382" t="str">
            <v>SCIENCE INSTITUTE : 1</v>
          </cell>
          <cell r="D382">
            <v>630</v>
          </cell>
        </row>
        <row r="383">
          <cell r="C383" t="str">
            <v>ANUPAM : 1</v>
          </cell>
          <cell r="D383">
            <v>630</v>
          </cell>
        </row>
        <row r="384">
          <cell r="C384" t="str">
            <v>BRITTO ROAD : 2</v>
          </cell>
          <cell r="D384">
            <v>630</v>
          </cell>
        </row>
        <row r="385">
          <cell r="C385" t="str">
            <v>TEXMACO : 1</v>
          </cell>
          <cell r="D385">
            <v>630</v>
          </cell>
        </row>
        <row r="386">
          <cell r="C386" t="str">
            <v>SOBANI ROAD : 1</v>
          </cell>
          <cell r="D386">
            <v>630</v>
          </cell>
        </row>
        <row r="387">
          <cell r="C387" t="str">
            <v>SUMER TRINITY : 2</v>
          </cell>
          <cell r="D387">
            <v>995</v>
          </cell>
        </row>
        <row r="388">
          <cell r="C388" t="str">
            <v>RAICHUR (EAST) : 1</v>
          </cell>
          <cell r="D388">
            <v>630</v>
          </cell>
        </row>
        <row r="389">
          <cell r="C389" t="str">
            <v>ALTAMOUNT ROAD (EAST) : 1</v>
          </cell>
          <cell r="D389">
            <v>630</v>
          </cell>
        </row>
        <row r="390">
          <cell r="C390" t="str">
            <v>TRAFFIC HEAD QUARTERS : 1</v>
          </cell>
          <cell r="D390">
            <v>400</v>
          </cell>
        </row>
        <row r="391">
          <cell r="C391" t="str">
            <v>RIDGE ROAD : 1</v>
          </cell>
          <cell r="D391">
            <v>630</v>
          </cell>
        </row>
        <row r="392">
          <cell r="C392" t="str">
            <v>GIRGAUM ROAD : 1</v>
          </cell>
          <cell r="D392">
            <v>630</v>
          </cell>
        </row>
        <row r="393">
          <cell r="C393" t="str">
            <v>MASALA WADI : 1</v>
          </cell>
          <cell r="D393">
            <v>630</v>
          </cell>
        </row>
        <row r="394">
          <cell r="C394" t="str">
            <v>L. D. RUPAREL MARG (NORTH) : 1</v>
          </cell>
          <cell r="D394">
            <v>630</v>
          </cell>
        </row>
        <row r="395">
          <cell r="C395" t="str">
            <v>MAGUS HOTELS : 1</v>
          </cell>
          <cell r="D395">
            <v>630</v>
          </cell>
        </row>
        <row r="396">
          <cell r="C396" t="str">
            <v>SEA VIEW : 2</v>
          </cell>
          <cell r="D396">
            <v>630</v>
          </cell>
        </row>
        <row r="397">
          <cell r="C397" t="str">
            <v>BOMBAY COTTON : 2</v>
          </cell>
          <cell r="D397">
            <v>995</v>
          </cell>
        </row>
        <row r="398">
          <cell r="C398" t="str">
            <v>ADINATH CO-OP. : 1</v>
          </cell>
          <cell r="D398">
            <v>630</v>
          </cell>
        </row>
        <row r="399">
          <cell r="C399" t="str">
            <v>AL RAZA : 1</v>
          </cell>
          <cell r="D399">
            <v>630</v>
          </cell>
        </row>
        <row r="400">
          <cell r="C400" t="str">
            <v>TAGORE THEATRE : 1</v>
          </cell>
          <cell r="D400">
            <v>630</v>
          </cell>
        </row>
        <row r="401">
          <cell r="C401" t="str">
            <v>BADAK CHAWL : 1</v>
          </cell>
          <cell r="D401">
            <v>630</v>
          </cell>
        </row>
        <row r="402">
          <cell r="C402" t="str">
            <v>MEHANITE FOUNDRY : 1</v>
          </cell>
          <cell r="D402">
            <v>630</v>
          </cell>
        </row>
        <row r="403">
          <cell r="C403" t="str">
            <v>MAMSA IND ESTATE : 1</v>
          </cell>
          <cell r="D403">
            <v>630</v>
          </cell>
        </row>
        <row r="404">
          <cell r="C404" t="str">
            <v>WADALA : 1</v>
          </cell>
          <cell r="D404">
            <v>630</v>
          </cell>
        </row>
        <row r="405">
          <cell r="C405" t="str">
            <v>PLANT QUARENTINE : 1</v>
          </cell>
          <cell r="D405">
            <v>630</v>
          </cell>
        </row>
        <row r="406">
          <cell r="C406" t="str">
            <v>NAUTICAL COLLEGE : 2</v>
          </cell>
          <cell r="D406">
            <v>630</v>
          </cell>
        </row>
        <row r="407">
          <cell r="C407" t="str">
            <v>BHIMJI WADI : 1</v>
          </cell>
          <cell r="D407">
            <v>630</v>
          </cell>
        </row>
        <row r="408">
          <cell r="C408" t="str">
            <v>DONGARSI (WEST) : 1</v>
          </cell>
          <cell r="D408">
            <v>315</v>
          </cell>
        </row>
        <row r="409">
          <cell r="C409" t="str">
            <v>C T O : 1</v>
          </cell>
          <cell r="D409">
            <v>1000</v>
          </cell>
        </row>
        <row r="410">
          <cell r="C410" t="str">
            <v>KATARIA MARG : 1</v>
          </cell>
          <cell r="D410">
            <v>630</v>
          </cell>
        </row>
        <row r="411">
          <cell r="C411" t="str">
            <v>CALICO DYEING : 2</v>
          </cell>
          <cell r="D411">
            <v>630</v>
          </cell>
        </row>
        <row r="412">
          <cell r="C412" t="str">
            <v>L. D. RUPAREL MARG (NORTH) : 2</v>
          </cell>
          <cell r="D412">
            <v>630</v>
          </cell>
        </row>
        <row r="413">
          <cell r="C413" t="str">
            <v>ACCORD TOWER : 1</v>
          </cell>
          <cell r="D413">
            <v>630</v>
          </cell>
        </row>
        <row r="414">
          <cell r="C414" t="str">
            <v>KEMPS CORNER  : 1</v>
          </cell>
          <cell r="D414">
            <v>630</v>
          </cell>
        </row>
        <row r="415">
          <cell r="C415" t="str">
            <v>MORI ROAD WEST : 1</v>
          </cell>
          <cell r="D415">
            <v>630</v>
          </cell>
        </row>
        <row r="416">
          <cell r="C416" t="str">
            <v>RAHEJA CROMIMIUM : 2</v>
          </cell>
          <cell r="D416">
            <v>995</v>
          </cell>
        </row>
        <row r="417">
          <cell r="C417" t="str">
            <v>TOKERSI ROAD WEST : 2</v>
          </cell>
          <cell r="D417">
            <v>630</v>
          </cell>
        </row>
        <row r="418">
          <cell r="C418" t="str">
            <v>GURUSANGAT ANNEX : 2</v>
          </cell>
          <cell r="D418">
            <v>630</v>
          </cell>
        </row>
        <row r="419">
          <cell r="C419" t="str">
            <v>ROYAL RESIDENCY : 1</v>
          </cell>
          <cell r="D419">
            <v>630</v>
          </cell>
        </row>
        <row r="420">
          <cell r="C420" t="str">
            <v>NEW BURMAH SHELL : 1</v>
          </cell>
          <cell r="D420">
            <v>630</v>
          </cell>
        </row>
        <row r="421">
          <cell r="C421" t="str">
            <v>VIVEKANAND CO-OP SOCIETY : 2</v>
          </cell>
          <cell r="D421">
            <v>630</v>
          </cell>
        </row>
        <row r="422">
          <cell r="C422" t="str">
            <v>GANDHI NAGAR ROAD : 1</v>
          </cell>
          <cell r="D422">
            <v>630</v>
          </cell>
        </row>
        <row r="423">
          <cell r="C423" t="str">
            <v>ANNIE BESANT ROAD (WEST) : 1</v>
          </cell>
          <cell r="D423">
            <v>630</v>
          </cell>
        </row>
        <row r="424">
          <cell r="C424" t="str">
            <v>DADAR WEST : 2</v>
          </cell>
          <cell r="D424">
            <v>630</v>
          </cell>
        </row>
        <row r="425">
          <cell r="C425" t="str">
            <v>ROBERT ROAD PUMPING : 1</v>
          </cell>
          <cell r="D425">
            <v>400</v>
          </cell>
        </row>
        <row r="426">
          <cell r="C426" t="str">
            <v>PHOENIX TOWER : 3</v>
          </cell>
          <cell r="D426">
            <v>630</v>
          </cell>
        </row>
        <row r="427">
          <cell r="C427" t="str">
            <v>NEW ATLAS : 2</v>
          </cell>
          <cell r="D427">
            <v>630</v>
          </cell>
        </row>
        <row r="428">
          <cell r="C428" t="str">
            <v>BABULNATH ROAD : 2</v>
          </cell>
          <cell r="D428">
            <v>630</v>
          </cell>
        </row>
        <row r="429">
          <cell r="C429" t="str">
            <v>ATHITI : 1</v>
          </cell>
          <cell r="D429">
            <v>630</v>
          </cell>
        </row>
        <row r="430">
          <cell r="C430" t="str">
            <v>PENINSULA PARK : 2</v>
          </cell>
          <cell r="D430">
            <v>1600</v>
          </cell>
        </row>
        <row r="431">
          <cell r="C431" t="str">
            <v>MANAV MANDIR : 1</v>
          </cell>
          <cell r="D431">
            <v>630</v>
          </cell>
        </row>
        <row r="432">
          <cell r="C432" t="str">
            <v>EASTERN CHEMICAL : 1</v>
          </cell>
          <cell r="D432">
            <v>630</v>
          </cell>
        </row>
        <row r="433">
          <cell r="C433" t="str">
            <v>NEW NESBIT  : 2</v>
          </cell>
          <cell r="D433">
            <v>630</v>
          </cell>
        </row>
        <row r="434">
          <cell r="C434" t="str">
            <v>JERBAI WADIA : 1</v>
          </cell>
          <cell r="D434">
            <v>995</v>
          </cell>
        </row>
        <row r="435">
          <cell r="C435" t="str">
            <v>SHIVSHAKTI PRESS : 1</v>
          </cell>
          <cell r="D435">
            <v>630</v>
          </cell>
        </row>
        <row r="436">
          <cell r="C436" t="str">
            <v>DR. MASCARENHAS RD : 2</v>
          </cell>
          <cell r="D436">
            <v>630</v>
          </cell>
        </row>
        <row r="437">
          <cell r="C437" t="str">
            <v>PRATIKSHA NAGAR  NEW : 1</v>
          </cell>
          <cell r="D437">
            <v>630</v>
          </cell>
        </row>
        <row r="438">
          <cell r="C438" t="str">
            <v>SHIVAJI PARK TELEPHONE EXCHANGE : 2</v>
          </cell>
          <cell r="D438">
            <v>630</v>
          </cell>
        </row>
        <row r="439">
          <cell r="C439" t="str">
            <v>BERKELY PLACE : 1</v>
          </cell>
          <cell r="D439">
            <v>400</v>
          </cell>
        </row>
        <row r="440">
          <cell r="C440" t="str">
            <v>ST. MARY : 1</v>
          </cell>
          <cell r="D440">
            <v>630</v>
          </cell>
        </row>
        <row r="441">
          <cell r="C441" t="str">
            <v>PRIYA HOUSING : 1</v>
          </cell>
          <cell r="D441">
            <v>400</v>
          </cell>
        </row>
        <row r="442">
          <cell r="C442" t="str">
            <v>FORESHORE RD : 2</v>
          </cell>
          <cell r="D442">
            <v>630</v>
          </cell>
        </row>
        <row r="443">
          <cell r="C443" t="str">
            <v>SWAN MILL STATIC : 3</v>
          </cell>
          <cell r="D443">
            <v>630</v>
          </cell>
        </row>
        <row r="444">
          <cell r="C444" t="str">
            <v>SHIPPING APARTMENT : 1</v>
          </cell>
          <cell r="D444">
            <v>630</v>
          </cell>
        </row>
        <row r="445">
          <cell r="C445" t="str">
            <v>DR. V. B. GANDHI MARG : 3</v>
          </cell>
          <cell r="D445">
            <v>995</v>
          </cell>
        </row>
        <row r="446">
          <cell r="C446" t="str">
            <v>RAMKRISHNA MISSION : 1</v>
          </cell>
          <cell r="D446">
            <v>630</v>
          </cell>
        </row>
        <row r="447">
          <cell r="C447" t="str">
            <v>DR. D. BHADKAMKAR MARG : 2</v>
          </cell>
          <cell r="D447">
            <v>630</v>
          </cell>
        </row>
        <row r="448">
          <cell r="C448" t="str">
            <v>MAHABODHI : 1</v>
          </cell>
          <cell r="D448">
            <v>400</v>
          </cell>
        </row>
        <row r="449">
          <cell r="C449" t="str">
            <v>ANANT NAGVEKAR MARG : 1</v>
          </cell>
          <cell r="D449">
            <v>630</v>
          </cell>
        </row>
        <row r="450">
          <cell r="C450" t="str">
            <v>BATTERY STREET : 1</v>
          </cell>
          <cell r="D450">
            <v>995</v>
          </cell>
        </row>
        <row r="451">
          <cell r="C451" t="str">
            <v>ANSAL HEIGHT : 1</v>
          </cell>
          <cell r="D451">
            <v>630</v>
          </cell>
        </row>
        <row r="452">
          <cell r="C452" t="str">
            <v>PAREL ST STAND : 1</v>
          </cell>
          <cell r="D452">
            <v>630</v>
          </cell>
        </row>
        <row r="453">
          <cell r="C453" t="str">
            <v>NAIR HOSPITAL STATIC : 1</v>
          </cell>
          <cell r="D453">
            <v>630</v>
          </cell>
        </row>
        <row r="454">
          <cell r="C454" t="str">
            <v>E N T HOSPITAL : 1</v>
          </cell>
          <cell r="D454">
            <v>630</v>
          </cell>
        </row>
        <row r="455">
          <cell r="C455" t="str">
            <v>DR. MASCARENHAS RD : 1</v>
          </cell>
          <cell r="D455">
            <v>630</v>
          </cell>
        </row>
        <row r="456">
          <cell r="C456" t="str">
            <v>CHURCHGATE PUMPING : 1</v>
          </cell>
          <cell r="D456">
            <v>995</v>
          </cell>
        </row>
        <row r="457">
          <cell r="C457" t="str">
            <v>WALKESHWAR ROAD : 1</v>
          </cell>
          <cell r="D457">
            <v>630</v>
          </cell>
        </row>
        <row r="458">
          <cell r="C458" t="str">
            <v>PRABHADEVI TELEPHONE : 1</v>
          </cell>
          <cell r="D458">
            <v>630</v>
          </cell>
        </row>
        <row r="459">
          <cell r="C459" t="str">
            <v>COTTON AVENUE : 1</v>
          </cell>
          <cell r="D459">
            <v>630</v>
          </cell>
        </row>
        <row r="460">
          <cell r="C460" t="str">
            <v>HIRJI BAUG : 1</v>
          </cell>
          <cell r="D460">
            <v>630</v>
          </cell>
        </row>
        <row r="461">
          <cell r="C461" t="str">
            <v>BAWANNA CHAWL : 1</v>
          </cell>
          <cell r="D461">
            <v>630</v>
          </cell>
        </row>
        <row r="462">
          <cell r="C462" t="str">
            <v>TATA MILL COMPOUND : 1</v>
          </cell>
          <cell r="D462">
            <v>630</v>
          </cell>
        </row>
        <row r="463">
          <cell r="C463" t="str">
            <v>TRUCK TERMINAL : 1</v>
          </cell>
          <cell r="D463">
            <v>630</v>
          </cell>
        </row>
        <row r="464">
          <cell r="C464" t="str">
            <v>CHOWPATY  : 1</v>
          </cell>
          <cell r="D464">
            <v>630</v>
          </cell>
        </row>
        <row r="465">
          <cell r="C465" t="str">
            <v>S. PATKER MARG : 1</v>
          </cell>
          <cell r="D465">
            <v>995</v>
          </cell>
        </row>
        <row r="466">
          <cell r="C466" t="str">
            <v>TITAN : 1</v>
          </cell>
          <cell r="D466">
            <v>630</v>
          </cell>
        </row>
        <row r="467">
          <cell r="C467" t="str">
            <v>DUMAYNE ROAD NO.2 : 2</v>
          </cell>
          <cell r="D467">
            <v>630</v>
          </cell>
        </row>
        <row r="468">
          <cell r="C468" t="str">
            <v>GARDEN COURT : 2</v>
          </cell>
          <cell r="D468">
            <v>630</v>
          </cell>
        </row>
        <row r="469">
          <cell r="C469" t="str">
            <v>PRU LIFE TOWER : 1</v>
          </cell>
          <cell r="D469">
            <v>630</v>
          </cell>
        </row>
        <row r="470">
          <cell r="C470" t="str">
            <v>MID HAINES : 1</v>
          </cell>
          <cell r="D470">
            <v>630</v>
          </cell>
        </row>
        <row r="471">
          <cell r="C471" t="str">
            <v>GLOBE MILL LANE : 1</v>
          </cell>
          <cell r="D471">
            <v>630</v>
          </cell>
        </row>
        <row r="472">
          <cell r="C472" t="str">
            <v>CADELL SCHOOL : 1</v>
          </cell>
          <cell r="D472">
            <v>400</v>
          </cell>
        </row>
        <row r="473">
          <cell r="C473" t="str">
            <v>KOHINOOR  SOCITY  : 1</v>
          </cell>
          <cell r="D473">
            <v>630</v>
          </cell>
        </row>
        <row r="474">
          <cell r="C474" t="str">
            <v>HALIMA APARTMENT : 1</v>
          </cell>
          <cell r="D474">
            <v>630</v>
          </cell>
        </row>
        <row r="475">
          <cell r="C475" t="str">
            <v>KANCHANJANGA : 3</v>
          </cell>
          <cell r="D475">
            <v>630</v>
          </cell>
        </row>
        <row r="476">
          <cell r="C476" t="str">
            <v>LADY JAMSHEDJI CROSS ROAD : 1</v>
          </cell>
          <cell r="D476">
            <v>630</v>
          </cell>
        </row>
        <row r="477">
          <cell r="C477" t="str">
            <v>DONGARSI : 1</v>
          </cell>
          <cell r="D477">
            <v>630</v>
          </cell>
        </row>
        <row r="478">
          <cell r="C478" t="str">
            <v>REGENT CHAMBER : 2</v>
          </cell>
          <cell r="D478">
            <v>630</v>
          </cell>
        </row>
        <row r="479">
          <cell r="C479" t="str">
            <v>BHANDAR GULLY EAST : 1</v>
          </cell>
          <cell r="D479">
            <v>630</v>
          </cell>
        </row>
        <row r="480">
          <cell r="C480" t="str">
            <v>ENKA : 1</v>
          </cell>
          <cell r="D480">
            <v>630</v>
          </cell>
        </row>
        <row r="481">
          <cell r="C481" t="str">
            <v>HARI NIWAS : 2</v>
          </cell>
          <cell r="D481">
            <v>630</v>
          </cell>
        </row>
        <row r="482">
          <cell r="C482" t="str">
            <v>DILWARA  : 1</v>
          </cell>
          <cell r="D482">
            <v>630</v>
          </cell>
        </row>
        <row r="483">
          <cell r="C483" t="str">
            <v>CANNAUGHT : 2</v>
          </cell>
          <cell r="D483">
            <v>630</v>
          </cell>
        </row>
        <row r="484">
          <cell r="C484" t="str">
            <v>INDIAN INDUSTRIES : 2</v>
          </cell>
          <cell r="D484">
            <v>630</v>
          </cell>
        </row>
        <row r="485">
          <cell r="C485" t="str">
            <v>TILAK BRIDGE : 2</v>
          </cell>
          <cell r="D485">
            <v>630</v>
          </cell>
        </row>
        <row r="486">
          <cell r="C486" t="str">
            <v>JAYANT METAL ANNEXE : 2</v>
          </cell>
          <cell r="D486">
            <v>630</v>
          </cell>
        </row>
        <row r="487">
          <cell r="C487" t="str">
            <v>SUBHASH CHANDRA BOSE : 1</v>
          </cell>
          <cell r="D487">
            <v>630</v>
          </cell>
        </row>
        <row r="488">
          <cell r="C488" t="str">
            <v>MATUNGA : 1</v>
          </cell>
          <cell r="D488">
            <v>995</v>
          </cell>
        </row>
        <row r="489">
          <cell r="C489" t="str">
            <v>TELECOM INDUSTRIES : 2</v>
          </cell>
          <cell r="D489">
            <v>630</v>
          </cell>
        </row>
        <row r="490">
          <cell r="C490" t="str">
            <v>N C P A SOUTH : 1</v>
          </cell>
          <cell r="D490">
            <v>650</v>
          </cell>
        </row>
        <row r="491">
          <cell r="C491" t="str">
            <v>WALLACE APARTMENT : 1</v>
          </cell>
          <cell r="D491">
            <v>630</v>
          </cell>
        </row>
        <row r="492">
          <cell r="C492" t="str">
            <v>BOMBAY CENTRAL : 2</v>
          </cell>
          <cell r="D492">
            <v>630</v>
          </cell>
        </row>
        <row r="493">
          <cell r="C493" t="str">
            <v>DUDHWALA TOWER : 1</v>
          </cell>
          <cell r="D493">
            <v>630</v>
          </cell>
        </row>
        <row r="494">
          <cell r="C494" t="str">
            <v>MANDANA MANOR : 1</v>
          </cell>
          <cell r="D494">
            <v>400</v>
          </cell>
        </row>
        <row r="495">
          <cell r="C495" t="str">
            <v>KAPAD BAZAR CROSS LANE : 1</v>
          </cell>
          <cell r="D495">
            <v>315</v>
          </cell>
        </row>
        <row r="496">
          <cell r="C496" t="str">
            <v>ZAM ZAM TOWER : 1</v>
          </cell>
          <cell r="D496">
            <v>630</v>
          </cell>
        </row>
        <row r="497">
          <cell r="C497" t="str">
            <v>DENTAL COLLEGE : 1</v>
          </cell>
          <cell r="D497">
            <v>630</v>
          </cell>
        </row>
        <row r="498">
          <cell r="C498" t="str">
            <v>FREE PRESS JOURNAL N : 1</v>
          </cell>
          <cell r="D498">
            <v>630</v>
          </cell>
        </row>
        <row r="499">
          <cell r="C499" t="str">
            <v>G T HOSPITAL NO 2 : 2</v>
          </cell>
          <cell r="D499">
            <v>995</v>
          </cell>
        </row>
        <row r="500">
          <cell r="C500" t="str">
            <v>GOREWADI : 1</v>
          </cell>
          <cell r="D500">
            <v>630</v>
          </cell>
        </row>
        <row r="501">
          <cell r="C501" t="str">
            <v>FORAS ROAD : 1</v>
          </cell>
          <cell r="D501">
            <v>630</v>
          </cell>
        </row>
        <row r="502">
          <cell r="C502" t="str">
            <v>KNOLL PHARMA : 1</v>
          </cell>
          <cell r="D502">
            <v>630</v>
          </cell>
        </row>
        <row r="503">
          <cell r="C503" t="str">
            <v>WAUDBY ROAD : 1</v>
          </cell>
          <cell r="D503">
            <v>1000</v>
          </cell>
        </row>
        <row r="504">
          <cell r="C504" t="str">
            <v>KALANIKETAN : 1</v>
          </cell>
          <cell r="D504">
            <v>630</v>
          </cell>
        </row>
        <row r="505">
          <cell r="C505" t="str">
            <v>LOWER PAREL : 1</v>
          </cell>
          <cell r="D505">
            <v>630</v>
          </cell>
        </row>
        <row r="506">
          <cell r="C506" t="str">
            <v>BARODAWALA MARG : 1</v>
          </cell>
          <cell r="D506">
            <v>630</v>
          </cell>
        </row>
        <row r="507">
          <cell r="C507" t="str">
            <v>PARSI PANCHAYAT : 1</v>
          </cell>
          <cell r="D507">
            <v>630</v>
          </cell>
        </row>
        <row r="508">
          <cell r="C508" t="str">
            <v>BRITISH HOTEL LANE : 1</v>
          </cell>
          <cell r="D508">
            <v>995</v>
          </cell>
        </row>
        <row r="509">
          <cell r="C509" t="str">
            <v>NAVARATAN : 2</v>
          </cell>
          <cell r="D509">
            <v>630</v>
          </cell>
        </row>
        <row r="510">
          <cell r="C510" t="str">
            <v>VETERENARY COLLEGE : 2</v>
          </cell>
          <cell r="D510">
            <v>315</v>
          </cell>
        </row>
        <row r="511">
          <cell r="C511" t="str">
            <v>PORCUPINE : 1</v>
          </cell>
          <cell r="D511">
            <v>630</v>
          </cell>
        </row>
        <row r="512">
          <cell r="C512" t="str">
            <v>MOGHE BHAVAN : 1</v>
          </cell>
          <cell r="D512">
            <v>630</v>
          </cell>
        </row>
        <row r="513">
          <cell r="C513" t="str">
            <v>H.SOMANI MARG : 2</v>
          </cell>
          <cell r="D513">
            <v>630</v>
          </cell>
        </row>
        <row r="514">
          <cell r="C514" t="str">
            <v>P.M.G.P (NEW) : 1</v>
          </cell>
          <cell r="D514">
            <v>630</v>
          </cell>
        </row>
        <row r="515">
          <cell r="C515" t="str">
            <v>GIRGAUM (WEST) : 1</v>
          </cell>
          <cell r="D515">
            <v>630</v>
          </cell>
        </row>
        <row r="516">
          <cell r="C516" t="str">
            <v>RAICHUR  : 1</v>
          </cell>
          <cell r="D516">
            <v>630</v>
          </cell>
        </row>
        <row r="517">
          <cell r="C517" t="str">
            <v>J. M. MEHTA ROAD : 1</v>
          </cell>
          <cell r="D517">
            <v>630</v>
          </cell>
        </row>
        <row r="518">
          <cell r="C518" t="str">
            <v>KING EDWARD : 1</v>
          </cell>
          <cell r="D518">
            <v>630</v>
          </cell>
        </row>
        <row r="519">
          <cell r="C519" t="str">
            <v>MAZAGAON : 1</v>
          </cell>
          <cell r="D519">
            <v>630</v>
          </cell>
        </row>
        <row r="520">
          <cell r="C520" t="str">
            <v>WOODEHOUSE ROAD : 2</v>
          </cell>
          <cell r="D520">
            <v>630</v>
          </cell>
        </row>
        <row r="521">
          <cell r="C521" t="str">
            <v>DEO BHAVAN : 1</v>
          </cell>
          <cell r="D521">
            <v>630</v>
          </cell>
        </row>
        <row r="522">
          <cell r="C522" t="str">
            <v>WALKESHWAR DEPOT : 1</v>
          </cell>
          <cell r="D522">
            <v>630</v>
          </cell>
        </row>
        <row r="523">
          <cell r="C523" t="str">
            <v>JUPITER APARTMENT : 1</v>
          </cell>
          <cell r="D523">
            <v>630</v>
          </cell>
        </row>
        <row r="524">
          <cell r="C524" t="str">
            <v>BACKBAY DEPOT : 1</v>
          </cell>
          <cell r="D524">
            <v>630</v>
          </cell>
        </row>
        <row r="525">
          <cell r="C525" t="str">
            <v>SHIVDAS CHAMPSI MARG : 1</v>
          </cell>
          <cell r="D525">
            <v>630</v>
          </cell>
        </row>
        <row r="526">
          <cell r="C526" t="str">
            <v>IRANI TRUST : 1</v>
          </cell>
          <cell r="D526">
            <v>630</v>
          </cell>
        </row>
        <row r="527">
          <cell r="C527" t="str">
            <v>BALIGA NAGAR : 1</v>
          </cell>
          <cell r="D527">
            <v>630</v>
          </cell>
        </row>
        <row r="528">
          <cell r="C528" t="str">
            <v>RAUT ESTATE : 1</v>
          </cell>
          <cell r="D528">
            <v>630</v>
          </cell>
        </row>
        <row r="529">
          <cell r="C529" t="str">
            <v>LADY HARDING : 1</v>
          </cell>
          <cell r="D529">
            <v>630</v>
          </cell>
        </row>
        <row r="530">
          <cell r="C530" t="str">
            <v>OSCAR TOWER : 1</v>
          </cell>
          <cell r="D530">
            <v>630</v>
          </cell>
        </row>
        <row r="531">
          <cell r="C531" t="str">
            <v>CHOWNEY GULLY WEST : 1</v>
          </cell>
          <cell r="D531">
            <v>995</v>
          </cell>
        </row>
        <row r="532">
          <cell r="C532" t="str">
            <v>SYDENHAM COLLEGE : 1</v>
          </cell>
          <cell r="D532">
            <v>995</v>
          </cell>
        </row>
        <row r="533">
          <cell r="C533" t="str">
            <v>WORLI SOUTH : 1</v>
          </cell>
          <cell r="D533">
            <v>995</v>
          </cell>
        </row>
        <row r="534">
          <cell r="C534" t="str">
            <v>SIDDARTH : 1</v>
          </cell>
          <cell r="D534">
            <v>995</v>
          </cell>
        </row>
        <row r="535">
          <cell r="C535" t="str">
            <v>GRANT ROAD STATIC : 2</v>
          </cell>
          <cell r="D535">
            <v>995</v>
          </cell>
        </row>
        <row r="536">
          <cell r="C536" t="str">
            <v>GOPALRAO DESHMUKH MARG : 1</v>
          </cell>
          <cell r="D536">
            <v>400</v>
          </cell>
        </row>
        <row r="537">
          <cell r="C537" t="str">
            <v>LABURNUM ROAD : 1</v>
          </cell>
          <cell r="D537">
            <v>630</v>
          </cell>
        </row>
        <row r="538">
          <cell r="C538" t="str">
            <v>TELEPHONES : 1</v>
          </cell>
          <cell r="D538">
            <v>1000</v>
          </cell>
        </row>
        <row r="539">
          <cell r="C539" t="str">
            <v>WALCHAND INDUSTRIES  : 1</v>
          </cell>
          <cell r="D539">
            <v>630</v>
          </cell>
        </row>
        <row r="540">
          <cell r="C540" t="str">
            <v>CH.SHIVAJI MAHARAJ MARG : 1</v>
          </cell>
          <cell r="D540">
            <v>630</v>
          </cell>
        </row>
        <row r="541">
          <cell r="C541" t="str">
            <v>MITTAL TOWER : 2</v>
          </cell>
          <cell r="D541">
            <v>995</v>
          </cell>
        </row>
        <row r="542">
          <cell r="C542" t="str">
            <v>WORLI INDUSTRIAL : 1</v>
          </cell>
          <cell r="D542">
            <v>995</v>
          </cell>
        </row>
        <row r="543">
          <cell r="C543" t="str">
            <v>TADWADI : 1</v>
          </cell>
          <cell r="D543">
            <v>1000</v>
          </cell>
        </row>
        <row r="544">
          <cell r="C544" t="str">
            <v>FORD : 1</v>
          </cell>
          <cell r="D544">
            <v>1000</v>
          </cell>
        </row>
        <row r="545">
          <cell r="C545" t="str">
            <v>RAHEJA REGENCY : 1</v>
          </cell>
          <cell r="D545">
            <v>995</v>
          </cell>
        </row>
        <row r="546">
          <cell r="C546" t="str">
            <v>CHORD : 2</v>
          </cell>
          <cell r="D546">
            <v>630</v>
          </cell>
        </row>
        <row r="547">
          <cell r="C547" t="str">
            <v>SUMER TOWER : 1</v>
          </cell>
          <cell r="D547">
            <v>630</v>
          </cell>
        </row>
        <row r="548">
          <cell r="C548" t="str">
            <v>ASHOK GARDEN : 3</v>
          </cell>
          <cell r="D548">
            <v>630</v>
          </cell>
        </row>
        <row r="549">
          <cell r="C549" t="str">
            <v>SUN TOWER : 1</v>
          </cell>
          <cell r="D549">
            <v>630</v>
          </cell>
        </row>
        <row r="550">
          <cell r="C550" t="str">
            <v>THAKERSEY MARG : 1</v>
          </cell>
          <cell r="D550">
            <v>630</v>
          </cell>
        </row>
        <row r="551">
          <cell r="C551" t="str">
            <v>YASHODHAN : 1</v>
          </cell>
          <cell r="D551">
            <v>630</v>
          </cell>
        </row>
        <row r="552">
          <cell r="C552" t="str">
            <v>FITWALA ROAD : 1</v>
          </cell>
          <cell r="D552">
            <v>400</v>
          </cell>
        </row>
        <row r="553">
          <cell r="C553" t="str">
            <v>BANK OF INDIA ANNEXE : 1</v>
          </cell>
          <cell r="D553">
            <v>1000</v>
          </cell>
        </row>
        <row r="554">
          <cell r="C554" t="str">
            <v>PEDDER ROAD : 2</v>
          </cell>
          <cell r="D554">
            <v>630</v>
          </cell>
        </row>
        <row r="555">
          <cell r="C555" t="str">
            <v>TATA HOUSING : 1</v>
          </cell>
          <cell r="D555">
            <v>630</v>
          </cell>
        </row>
        <row r="556">
          <cell r="C556" t="str">
            <v>CHAITYA TOWER : 1</v>
          </cell>
          <cell r="D556">
            <v>630</v>
          </cell>
        </row>
        <row r="557">
          <cell r="C557" t="str">
            <v>HAY STACK ROAD : 1</v>
          </cell>
          <cell r="D557">
            <v>630</v>
          </cell>
        </row>
        <row r="558">
          <cell r="C558" t="str">
            <v>WOOLEN MILL LANE SOUTH ANNEX : 1</v>
          </cell>
          <cell r="D558">
            <v>630</v>
          </cell>
        </row>
        <row r="559">
          <cell r="C559" t="str">
            <v>NEW PRABHADEVI WEST : 1</v>
          </cell>
          <cell r="D559">
            <v>995</v>
          </cell>
        </row>
        <row r="560">
          <cell r="C560" t="str">
            <v>SUPARIBAUG : 1</v>
          </cell>
          <cell r="D560">
            <v>630</v>
          </cell>
        </row>
        <row r="561">
          <cell r="C561" t="str">
            <v>I.P.R. OFFICE  : 2</v>
          </cell>
          <cell r="D561">
            <v>630</v>
          </cell>
        </row>
        <row r="562">
          <cell r="C562" t="str">
            <v>SHREEPATI TOWER : 1</v>
          </cell>
          <cell r="D562">
            <v>995</v>
          </cell>
        </row>
        <row r="563">
          <cell r="C563" t="str">
            <v>BHANDAR WADA : 2</v>
          </cell>
          <cell r="D563">
            <v>400</v>
          </cell>
        </row>
        <row r="564">
          <cell r="C564" t="str">
            <v>SETALWAD ROAD : 1</v>
          </cell>
          <cell r="D564">
            <v>630</v>
          </cell>
        </row>
        <row r="565">
          <cell r="C565" t="str">
            <v>HAPPY HOME : 1</v>
          </cell>
          <cell r="D565">
            <v>995</v>
          </cell>
        </row>
        <row r="566">
          <cell r="C566" t="str">
            <v>ASIATIC SOCIETY : 1</v>
          </cell>
          <cell r="D566">
            <v>630</v>
          </cell>
        </row>
        <row r="567">
          <cell r="C567" t="str">
            <v>SHASTRI HALL : 1</v>
          </cell>
          <cell r="D567">
            <v>630</v>
          </cell>
        </row>
        <row r="568">
          <cell r="C568" t="str">
            <v>IDEAL CO OPERATIVE : 1</v>
          </cell>
          <cell r="D568">
            <v>630</v>
          </cell>
        </row>
        <row r="569">
          <cell r="C569" t="str">
            <v>SASOON DOCK QUARTERS : 2</v>
          </cell>
          <cell r="D569">
            <v>1000</v>
          </cell>
        </row>
        <row r="570">
          <cell r="C570" t="str">
            <v>PAREL X LANE WEST : 1</v>
          </cell>
          <cell r="D570">
            <v>630</v>
          </cell>
        </row>
        <row r="571">
          <cell r="C571" t="str">
            <v>BALIGA NAGAR : 2</v>
          </cell>
          <cell r="D571">
            <v>630</v>
          </cell>
        </row>
        <row r="572">
          <cell r="C572" t="str">
            <v>POONAM HOUSING : 2</v>
          </cell>
          <cell r="D572">
            <v>630</v>
          </cell>
        </row>
        <row r="573">
          <cell r="C573" t="str">
            <v>EXCELSIOR : 2</v>
          </cell>
          <cell r="D573">
            <v>1000</v>
          </cell>
        </row>
        <row r="574">
          <cell r="C574" t="str">
            <v>MERWANJI STREET : 1</v>
          </cell>
          <cell r="D574">
            <v>630</v>
          </cell>
        </row>
        <row r="575">
          <cell r="C575" t="str">
            <v>GAMMON : 1</v>
          </cell>
          <cell r="D575">
            <v>630</v>
          </cell>
        </row>
        <row r="576">
          <cell r="C576" t="str">
            <v>SUKHALAJI STREET : 2</v>
          </cell>
          <cell r="D576">
            <v>995</v>
          </cell>
        </row>
        <row r="577">
          <cell r="C577" t="str">
            <v>MUZAVAR PAKHADI : 1</v>
          </cell>
          <cell r="D577">
            <v>630</v>
          </cell>
        </row>
        <row r="578">
          <cell r="C578" t="str">
            <v>NEW HAFFKINE : 2</v>
          </cell>
          <cell r="D578">
            <v>995</v>
          </cell>
        </row>
        <row r="579">
          <cell r="C579" t="str">
            <v>CARMICHAEL ROAD : 1</v>
          </cell>
          <cell r="D579">
            <v>995</v>
          </cell>
        </row>
        <row r="580">
          <cell r="C580" t="str">
            <v>MOGAL LANE WEST : 1</v>
          </cell>
          <cell r="D580">
            <v>630</v>
          </cell>
        </row>
        <row r="581">
          <cell r="C581" t="str">
            <v>DOORDARSHAN : 1</v>
          </cell>
          <cell r="D581">
            <v>995</v>
          </cell>
        </row>
        <row r="582">
          <cell r="C582" t="str">
            <v>CASTROL  : 1</v>
          </cell>
          <cell r="D582">
            <v>995</v>
          </cell>
        </row>
        <row r="583">
          <cell r="C583" t="str">
            <v>ANTARIKSHA : 2</v>
          </cell>
          <cell r="D583">
            <v>630</v>
          </cell>
        </row>
        <row r="584">
          <cell r="C584" t="str">
            <v>NEPEAN SEA HILL : 1</v>
          </cell>
          <cell r="D584">
            <v>995</v>
          </cell>
        </row>
        <row r="585">
          <cell r="C585" t="str">
            <v>NEW C.R.O. QUARTERS : 1</v>
          </cell>
          <cell r="D585">
            <v>630</v>
          </cell>
        </row>
        <row r="586">
          <cell r="C586" t="str">
            <v>MOTISHA X LANE : 2</v>
          </cell>
          <cell r="D586">
            <v>630</v>
          </cell>
        </row>
        <row r="587">
          <cell r="C587" t="str">
            <v>ADENWALA ROAD EAST : 1</v>
          </cell>
          <cell r="D587">
            <v>630</v>
          </cell>
        </row>
        <row r="588">
          <cell r="C588" t="str">
            <v>NEPEAN ROAD : 1</v>
          </cell>
          <cell r="D588">
            <v>630</v>
          </cell>
        </row>
        <row r="589">
          <cell r="C589" t="str">
            <v>PRATIKSHA NAGAR NO.2 : 1</v>
          </cell>
          <cell r="D589">
            <v>630</v>
          </cell>
        </row>
        <row r="590">
          <cell r="C590" t="str">
            <v>IMPERIAL TOWER NO.1 : 1</v>
          </cell>
          <cell r="D590">
            <v>995</v>
          </cell>
        </row>
        <row r="591">
          <cell r="C591" t="str">
            <v>SUBHASH CHANDRA BOSE : 2</v>
          </cell>
          <cell r="D591">
            <v>630</v>
          </cell>
        </row>
        <row r="592">
          <cell r="C592" t="str">
            <v>MAKER CHAMBER VI : 3</v>
          </cell>
          <cell r="D592">
            <v>995</v>
          </cell>
        </row>
        <row r="593">
          <cell r="C593" t="str">
            <v>WORLI SAGAR : 1</v>
          </cell>
          <cell r="D593">
            <v>630</v>
          </cell>
        </row>
        <row r="594">
          <cell r="C594" t="str">
            <v>MARY NAGAR : 2</v>
          </cell>
          <cell r="D594">
            <v>630</v>
          </cell>
        </row>
        <row r="595">
          <cell r="C595" t="str">
            <v>DHANRAJ ESTATE NO 2 : 3</v>
          </cell>
          <cell r="D595">
            <v>1000</v>
          </cell>
        </row>
        <row r="596">
          <cell r="C596" t="str">
            <v>DOSTI ACRE NO.3 : 1</v>
          </cell>
          <cell r="D596">
            <v>995</v>
          </cell>
        </row>
        <row r="597">
          <cell r="C597" t="str">
            <v>SAIMAN COMPANY : 1</v>
          </cell>
          <cell r="D597">
            <v>630</v>
          </cell>
        </row>
        <row r="598">
          <cell r="C598" t="str">
            <v>MATUNGA AIR COMPRESSOR : 2</v>
          </cell>
          <cell r="D598">
            <v>630</v>
          </cell>
        </row>
        <row r="599">
          <cell r="C599" t="str">
            <v>GODREJ BAUG : 1</v>
          </cell>
          <cell r="D599">
            <v>400</v>
          </cell>
        </row>
        <row r="600">
          <cell r="C600" t="str">
            <v>MID COLABA : 1</v>
          </cell>
          <cell r="D600">
            <v>400</v>
          </cell>
        </row>
        <row r="601">
          <cell r="C601" t="str">
            <v>RUSABH TOWER : 1</v>
          </cell>
          <cell r="D601">
            <v>630</v>
          </cell>
        </row>
        <row r="602">
          <cell r="C602" t="str">
            <v>SANGHAMITRA : 1</v>
          </cell>
          <cell r="D602">
            <v>630</v>
          </cell>
        </row>
        <row r="603">
          <cell r="C603" t="str">
            <v>R.K. VAIDYA MARG : 1</v>
          </cell>
          <cell r="D603">
            <v>995</v>
          </cell>
        </row>
        <row r="604">
          <cell r="C604" t="str">
            <v>INDIA STEEL NEW : 2</v>
          </cell>
          <cell r="D604">
            <v>630</v>
          </cell>
        </row>
        <row r="605">
          <cell r="C605" t="str">
            <v>KEM : 2</v>
          </cell>
          <cell r="D605">
            <v>630</v>
          </cell>
        </row>
        <row r="606">
          <cell r="C606" t="str">
            <v>NAB WORLI : 1</v>
          </cell>
          <cell r="D606">
            <v>630</v>
          </cell>
        </row>
        <row r="607">
          <cell r="C607" t="str">
            <v>SATYAM : 1</v>
          </cell>
          <cell r="D607">
            <v>630</v>
          </cell>
        </row>
        <row r="608">
          <cell r="C608" t="str">
            <v>TARDEO : 1</v>
          </cell>
          <cell r="D608">
            <v>630</v>
          </cell>
        </row>
        <row r="609">
          <cell r="C609" t="str">
            <v>CARMICHAEL  (SOUTH) : 2</v>
          </cell>
          <cell r="D609">
            <v>400</v>
          </cell>
        </row>
        <row r="610">
          <cell r="C610" t="str">
            <v>DMELLO ROAD (NORTH) : 1</v>
          </cell>
          <cell r="D610">
            <v>630</v>
          </cell>
        </row>
        <row r="611">
          <cell r="C611" t="str">
            <v>RAMESHWARI CO-OP. : 2</v>
          </cell>
          <cell r="D611">
            <v>630</v>
          </cell>
        </row>
        <row r="612">
          <cell r="C612" t="str">
            <v>EMERALD COURT : 1</v>
          </cell>
          <cell r="D612">
            <v>630</v>
          </cell>
        </row>
        <row r="613">
          <cell r="C613" t="str">
            <v>JAMUNA SAGAR : 1</v>
          </cell>
          <cell r="D613">
            <v>630</v>
          </cell>
        </row>
        <row r="614">
          <cell r="C614" t="str">
            <v>HILLA TOWER : 1</v>
          </cell>
          <cell r="D614">
            <v>630</v>
          </cell>
        </row>
        <row r="615">
          <cell r="C615" t="str">
            <v>PAPNAS WADI : 1</v>
          </cell>
          <cell r="D615">
            <v>630</v>
          </cell>
        </row>
        <row r="616">
          <cell r="C616" t="str">
            <v>KALA CHOWKY : 1</v>
          </cell>
          <cell r="D616">
            <v>630</v>
          </cell>
        </row>
        <row r="617">
          <cell r="C617" t="str">
            <v>R B O QUARTERS : 1</v>
          </cell>
          <cell r="D617">
            <v>630</v>
          </cell>
        </row>
        <row r="618">
          <cell r="C618" t="str">
            <v>MID GAFFARKHAN RD : 1</v>
          </cell>
          <cell r="D618">
            <v>630</v>
          </cell>
        </row>
        <row r="619">
          <cell r="C619" t="str">
            <v>CATERING INSTITUTE : 2</v>
          </cell>
          <cell r="D619">
            <v>630</v>
          </cell>
        </row>
        <row r="620">
          <cell r="C620" t="str">
            <v>DOSTI FLAMINGO : 1</v>
          </cell>
          <cell r="D620">
            <v>630</v>
          </cell>
        </row>
        <row r="621">
          <cell r="C621" t="str">
            <v>ADMIRAL HOUSE : 1</v>
          </cell>
          <cell r="D621">
            <v>630</v>
          </cell>
        </row>
        <row r="622">
          <cell r="C622" t="str">
            <v>PADMABAI THAKKAR ROAD : 2</v>
          </cell>
          <cell r="D622">
            <v>630</v>
          </cell>
        </row>
        <row r="623">
          <cell r="C623" t="str">
            <v>METROPOLITAN SPRING : 2</v>
          </cell>
          <cell r="D623">
            <v>630</v>
          </cell>
        </row>
        <row r="624">
          <cell r="C624" t="str">
            <v>BHARAT CO-OPERATIVE : 1</v>
          </cell>
          <cell r="D624">
            <v>630</v>
          </cell>
        </row>
        <row r="625">
          <cell r="C625" t="str">
            <v>HILL POINT : 1</v>
          </cell>
          <cell r="D625">
            <v>630</v>
          </cell>
        </row>
        <row r="626">
          <cell r="C626" t="str">
            <v>SANKALP SIDDHI : 1</v>
          </cell>
          <cell r="D626">
            <v>630</v>
          </cell>
        </row>
        <row r="627">
          <cell r="C627" t="str">
            <v>SION AUTOMOBILE : 1</v>
          </cell>
          <cell r="D627">
            <v>630</v>
          </cell>
        </row>
        <row r="628">
          <cell r="C628" t="str">
            <v>SAMBHAJI NAGAR : 2</v>
          </cell>
          <cell r="D628">
            <v>315</v>
          </cell>
        </row>
        <row r="629">
          <cell r="C629" t="str">
            <v>WORLI CHAWL EAST : 2</v>
          </cell>
          <cell r="D629">
            <v>630</v>
          </cell>
        </row>
        <row r="630">
          <cell r="C630" t="str">
            <v>PRAFULLA : 1</v>
          </cell>
          <cell r="D630">
            <v>630</v>
          </cell>
        </row>
        <row r="631">
          <cell r="C631" t="str">
            <v>DAMANI HOUSE : 1</v>
          </cell>
          <cell r="D631">
            <v>630</v>
          </cell>
        </row>
        <row r="632">
          <cell r="C632" t="str">
            <v>MEHANITE FOUNDRY : 3</v>
          </cell>
          <cell r="D632">
            <v>630</v>
          </cell>
        </row>
        <row r="633">
          <cell r="C633" t="str">
            <v>SION FORT NORTH : 1</v>
          </cell>
          <cell r="D633">
            <v>630</v>
          </cell>
        </row>
        <row r="634">
          <cell r="C634" t="str">
            <v>BAND BOX : 1</v>
          </cell>
          <cell r="D634">
            <v>630</v>
          </cell>
        </row>
        <row r="635">
          <cell r="C635" t="str">
            <v>SOPHIA COLLAGE LANE : 1</v>
          </cell>
          <cell r="D635">
            <v>630</v>
          </cell>
        </row>
        <row r="636">
          <cell r="C636" t="str">
            <v>BOMBAY FILM NEW : 2</v>
          </cell>
          <cell r="D636">
            <v>630</v>
          </cell>
        </row>
        <row r="637">
          <cell r="C637" t="str">
            <v>CHINCHPOKLI : 1</v>
          </cell>
          <cell r="D637">
            <v>630</v>
          </cell>
        </row>
        <row r="638">
          <cell r="C638" t="str">
            <v>SHARDA CINEMA : 2</v>
          </cell>
          <cell r="D638">
            <v>630</v>
          </cell>
        </row>
        <row r="639">
          <cell r="C639" t="str">
            <v>SURANA REGENCY : 1</v>
          </cell>
          <cell r="D639">
            <v>630</v>
          </cell>
        </row>
        <row r="640">
          <cell r="C640" t="str">
            <v>NEW TATA MEMORIAL : 4</v>
          </cell>
          <cell r="D640">
            <v>995</v>
          </cell>
        </row>
        <row r="641">
          <cell r="C641" t="str">
            <v>NEW MAHIM EAST : 1</v>
          </cell>
          <cell r="D641">
            <v>630</v>
          </cell>
        </row>
        <row r="642">
          <cell r="C642" t="str">
            <v>SETT MINAR : 1</v>
          </cell>
          <cell r="D642">
            <v>630</v>
          </cell>
        </row>
        <row r="643">
          <cell r="C643" t="str">
            <v>MID HAINES : 2</v>
          </cell>
          <cell r="D643">
            <v>630</v>
          </cell>
        </row>
        <row r="644">
          <cell r="C644" t="str">
            <v>B. P. C. L. : 2</v>
          </cell>
          <cell r="D644">
            <v>630</v>
          </cell>
        </row>
        <row r="645">
          <cell r="C645" t="str">
            <v>KOKARI AGAR NO.1 : 1</v>
          </cell>
          <cell r="D645">
            <v>630</v>
          </cell>
        </row>
        <row r="646">
          <cell r="C646" t="str">
            <v>CRYSTAL RESIDENCY : 1</v>
          </cell>
          <cell r="D646">
            <v>630</v>
          </cell>
        </row>
        <row r="647">
          <cell r="C647" t="str">
            <v>RAJ KAMAL ANNEX : 1</v>
          </cell>
          <cell r="D647">
            <v>630</v>
          </cell>
        </row>
        <row r="648">
          <cell r="C648" t="str">
            <v>DHARAVI ROAD EAST : 1</v>
          </cell>
          <cell r="D648">
            <v>995</v>
          </cell>
        </row>
        <row r="649">
          <cell r="C649" t="str">
            <v>NAIR OPD CENTRE : 1</v>
          </cell>
          <cell r="D649">
            <v>995</v>
          </cell>
        </row>
        <row r="650">
          <cell r="C650" t="str">
            <v>POTIA ESTATE : 1</v>
          </cell>
          <cell r="D650">
            <v>630</v>
          </cell>
        </row>
        <row r="651">
          <cell r="C651" t="str">
            <v>NAVAL QUARTERS NO.2 : 2</v>
          </cell>
          <cell r="D651">
            <v>630</v>
          </cell>
        </row>
        <row r="652">
          <cell r="C652" t="str">
            <v>CHHATRAPATI SHAHU : 1</v>
          </cell>
          <cell r="D652">
            <v>630</v>
          </cell>
        </row>
        <row r="653">
          <cell r="C653" t="str">
            <v>MANGALDAS : 2</v>
          </cell>
          <cell r="D653">
            <v>995</v>
          </cell>
        </row>
        <row r="654">
          <cell r="C654" t="str">
            <v>PALM HOUSE : 1</v>
          </cell>
          <cell r="D654">
            <v>630</v>
          </cell>
        </row>
        <row r="655">
          <cell r="C655" t="str">
            <v>MATUSHREE COMPLEX : 1</v>
          </cell>
          <cell r="D655">
            <v>630</v>
          </cell>
        </row>
        <row r="656">
          <cell r="C656" t="str">
            <v>WORLI GOVT QUARTERS : 1</v>
          </cell>
          <cell r="D656">
            <v>630</v>
          </cell>
        </row>
        <row r="657">
          <cell r="C657" t="str">
            <v>REAY ROAD : 1</v>
          </cell>
          <cell r="D657">
            <v>315</v>
          </cell>
        </row>
        <row r="658">
          <cell r="C658" t="str">
            <v>KIDWAI ROAD : 1</v>
          </cell>
          <cell r="D658">
            <v>630</v>
          </cell>
        </row>
        <row r="659">
          <cell r="C659" t="str">
            <v>VICTORY HOUSE : 1</v>
          </cell>
          <cell r="D659">
            <v>630</v>
          </cell>
        </row>
        <row r="660">
          <cell r="C660" t="str">
            <v>MONT BLANC : 2</v>
          </cell>
          <cell r="D660">
            <v>630</v>
          </cell>
        </row>
        <row r="661">
          <cell r="C661" t="str">
            <v>AGASHE ROAD : 1</v>
          </cell>
          <cell r="D661">
            <v>315</v>
          </cell>
        </row>
        <row r="662">
          <cell r="C662" t="str">
            <v>WORLI SEAFACE : 1</v>
          </cell>
          <cell r="D662">
            <v>630</v>
          </cell>
        </row>
        <row r="663">
          <cell r="C663" t="str">
            <v>SURYAVANSHI MARG : 1</v>
          </cell>
          <cell r="D663">
            <v>630</v>
          </cell>
        </row>
        <row r="664">
          <cell r="C664" t="str">
            <v>KHER ROAD : 1</v>
          </cell>
          <cell r="D664">
            <v>630</v>
          </cell>
        </row>
        <row r="665">
          <cell r="C665" t="str">
            <v>MEHATA STATIC : 1</v>
          </cell>
          <cell r="D665">
            <v>1000</v>
          </cell>
        </row>
        <row r="666">
          <cell r="C666" t="str">
            <v>GADGIL MARG : 1</v>
          </cell>
          <cell r="D666">
            <v>995</v>
          </cell>
        </row>
        <row r="667">
          <cell r="C667" t="str">
            <v>MAHIM CHURCH : 1</v>
          </cell>
          <cell r="D667">
            <v>630</v>
          </cell>
        </row>
        <row r="668">
          <cell r="C668" t="str">
            <v>LAKHAMSI NAPOO ROAD : 2</v>
          </cell>
          <cell r="D668">
            <v>630</v>
          </cell>
        </row>
        <row r="669">
          <cell r="C669" t="str">
            <v>SHATRUNJAY TOWER : 1</v>
          </cell>
          <cell r="D669">
            <v>630</v>
          </cell>
        </row>
        <row r="670">
          <cell r="C670" t="str">
            <v>WORLI CHANNEL : 1</v>
          </cell>
          <cell r="D670">
            <v>1000</v>
          </cell>
        </row>
        <row r="671">
          <cell r="C671" t="str">
            <v>KRISHNA : 1</v>
          </cell>
          <cell r="D671">
            <v>630</v>
          </cell>
        </row>
        <row r="672">
          <cell r="C672" t="str">
            <v>AMRUT KUMBHA : 2</v>
          </cell>
          <cell r="D672">
            <v>400</v>
          </cell>
        </row>
        <row r="673">
          <cell r="C673" t="str">
            <v>RAHEJA CENTRE : 2</v>
          </cell>
          <cell r="D673">
            <v>1600</v>
          </cell>
        </row>
        <row r="674">
          <cell r="C674" t="str">
            <v>TAJ : 1</v>
          </cell>
          <cell r="D674">
            <v>630</v>
          </cell>
        </row>
        <row r="675">
          <cell r="C675" t="str">
            <v>SOPHIA COLLAGE ANNEXE : 1</v>
          </cell>
          <cell r="D675">
            <v>630</v>
          </cell>
        </row>
        <row r="676">
          <cell r="C676" t="str">
            <v>MODERN SIXTEEN : 3</v>
          </cell>
          <cell r="D676">
            <v>995</v>
          </cell>
        </row>
        <row r="677">
          <cell r="C677" t="str">
            <v>LAXMI NIWAS : 1</v>
          </cell>
          <cell r="D677">
            <v>630</v>
          </cell>
        </row>
        <row r="678">
          <cell r="C678" t="str">
            <v>PRASHANT CO-OP. : 2</v>
          </cell>
          <cell r="D678">
            <v>315</v>
          </cell>
        </row>
        <row r="679">
          <cell r="C679" t="str">
            <v>RECAB TOWER : 1</v>
          </cell>
          <cell r="D679">
            <v>630</v>
          </cell>
        </row>
        <row r="680">
          <cell r="C680" t="str">
            <v>VARSHA CO-OPERATIVE : 1</v>
          </cell>
          <cell r="D680">
            <v>400</v>
          </cell>
        </row>
        <row r="681">
          <cell r="C681" t="str">
            <v>WORLI PUMPING : 1</v>
          </cell>
          <cell r="D681">
            <v>630</v>
          </cell>
        </row>
        <row r="682">
          <cell r="C682" t="str">
            <v>SHAH HOUSE : 3</v>
          </cell>
          <cell r="D682">
            <v>1600</v>
          </cell>
        </row>
        <row r="683">
          <cell r="C683" t="str">
            <v>TULSI PIPE ROAD NORTH : 1</v>
          </cell>
          <cell r="D683">
            <v>630</v>
          </cell>
        </row>
        <row r="684">
          <cell r="C684" t="str">
            <v>POONA STREET : 1</v>
          </cell>
          <cell r="D684">
            <v>995</v>
          </cell>
        </row>
        <row r="685">
          <cell r="C685" t="str">
            <v>CANNAUGHT : 1</v>
          </cell>
          <cell r="D685">
            <v>630</v>
          </cell>
        </row>
        <row r="686">
          <cell r="C686" t="str">
            <v>POONAM HOUSING : 1</v>
          </cell>
          <cell r="D686">
            <v>630</v>
          </cell>
        </row>
        <row r="687">
          <cell r="C687" t="str">
            <v>KOKARI AGAR NO.2 : 1</v>
          </cell>
          <cell r="D687">
            <v>630</v>
          </cell>
        </row>
        <row r="688">
          <cell r="C688" t="str">
            <v>NEW FERGUSSON EAST : 1</v>
          </cell>
          <cell r="D688">
            <v>630</v>
          </cell>
        </row>
        <row r="689">
          <cell r="C689" t="str">
            <v>MID J. SHANKAR SETH MARG : 1</v>
          </cell>
          <cell r="D689">
            <v>630</v>
          </cell>
        </row>
        <row r="690">
          <cell r="C690" t="str">
            <v>HUGHES ROAD : 1</v>
          </cell>
          <cell r="D690">
            <v>630</v>
          </cell>
        </row>
        <row r="691">
          <cell r="C691" t="str">
            <v>GOPALRAO DESHMUKH MARG : 2</v>
          </cell>
          <cell r="D691">
            <v>400</v>
          </cell>
        </row>
        <row r="692">
          <cell r="C692" t="str">
            <v>RUPAREL LAW  COLLEGE : 1</v>
          </cell>
          <cell r="D692">
            <v>630</v>
          </cell>
        </row>
        <row r="693">
          <cell r="C693" t="str">
            <v>NITYANAND : 1</v>
          </cell>
          <cell r="D693">
            <v>630</v>
          </cell>
        </row>
        <row r="694">
          <cell r="C694" t="str">
            <v>NATIONAL HOSPITAL : 1</v>
          </cell>
          <cell r="D694">
            <v>630</v>
          </cell>
        </row>
        <row r="695">
          <cell r="C695" t="str">
            <v>EMBASSY CENTRE : 3</v>
          </cell>
          <cell r="D695">
            <v>1000</v>
          </cell>
        </row>
        <row r="696">
          <cell r="C696" t="str">
            <v>HIRAMANI MARKET : 1</v>
          </cell>
          <cell r="D696">
            <v>630</v>
          </cell>
        </row>
        <row r="697">
          <cell r="C697" t="str">
            <v>SACHIVALAYA ANNEXE : 3</v>
          </cell>
          <cell r="D697">
            <v>995</v>
          </cell>
        </row>
        <row r="698">
          <cell r="C698" t="str">
            <v>DAYAL NIVAS : 1</v>
          </cell>
          <cell r="D698">
            <v>630</v>
          </cell>
        </row>
        <row r="699">
          <cell r="C699" t="str">
            <v>NEW ST. XAVIER : 1</v>
          </cell>
          <cell r="D699">
            <v>630</v>
          </cell>
        </row>
        <row r="700">
          <cell r="C700" t="str">
            <v>STANDARD VACUUM : 2</v>
          </cell>
          <cell r="D700">
            <v>400</v>
          </cell>
        </row>
        <row r="701">
          <cell r="C701" t="str">
            <v>PANORAMA : 1</v>
          </cell>
          <cell r="D701">
            <v>630</v>
          </cell>
        </row>
        <row r="702">
          <cell r="C702" t="str">
            <v>NEW FAMOUS CINE : 1</v>
          </cell>
          <cell r="D702">
            <v>630</v>
          </cell>
        </row>
        <row r="703">
          <cell r="C703" t="str">
            <v>GEETA CINEMA : 1</v>
          </cell>
          <cell r="D703">
            <v>995</v>
          </cell>
        </row>
        <row r="704">
          <cell r="C704" t="str">
            <v>SEWREE ROAD : 1</v>
          </cell>
          <cell r="D704">
            <v>630</v>
          </cell>
        </row>
        <row r="705">
          <cell r="C705" t="str">
            <v>QUEENS NECKLACE : 2</v>
          </cell>
          <cell r="D705">
            <v>630</v>
          </cell>
        </row>
        <row r="706">
          <cell r="C706" t="str">
            <v>MAHIM DEPOT : 1</v>
          </cell>
          <cell r="D706">
            <v>995</v>
          </cell>
        </row>
        <row r="707">
          <cell r="C707" t="str">
            <v>PLANET GODREJ : 3</v>
          </cell>
          <cell r="D707">
            <v>995</v>
          </cell>
        </row>
        <row r="708">
          <cell r="C708" t="str">
            <v>BIRLA KRIDA KENDRA : 1</v>
          </cell>
          <cell r="D708">
            <v>995</v>
          </cell>
        </row>
        <row r="709">
          <cell r="C709" t="str">
            <v>ANANDRAO NAIR ROAD : 2</v>
          </cell>
          <cell r="D709">
            <v>630</v>
          </cell>
        </row>
        <row r="710">
          <cell r="C710" t="str">
            <v>MODERN SIXTEEN : 2</v>
          </cell>
          <cell r="D710">
            <v>630</v>
          </cell>
        </row>
        <row r="711">
          <cell r="C711" t="str">
            <v>MARATHI NATYA PARISHAD : 1</v>
          </cell>
          <cell r="D711">
            <v>630</v>
          </cell>
        </row>
        <row r="712">
          <cell r="C712" t="str">
            <v>MOGUL : 1</v>
          </cell>
          <cell r="D712">
            <v>630</v>
          </cell>
        </row>
        <row r="713">
          <cell r="C713" t="str">
            <v>NEW HAFFKINE : 1</v>
          </cell>
          <cell r="D713">
            <v>995</v>
          </cell>
        </row>
        <row r="714">
          <cell r="C714" t="str">
            <v>WILLOUGHBY ROAD : 1</v>
          </cell>
          <cell r="D714">
            <v>630</v>
          </cell>
        </row>
        <row r="715">
          <cell r="C715" t="str">
            <v>LADY JAGMOHANDAS ROAD : 1</v>
          </cell>
          <cell r="D715">
            <v>995</v>
          </cell>
        </row>
        <row r="716">
          <cell r="C716" t="str">
            <v>WORLI BDD CHAWL : 1</v>
          </cell>
          <cell r="D716">
            <v>630</v>
          </cell>
        </row>
        <row r="717">
          <cell r="C717" t="str">
            <v>GURUSANGAT ANNEX : 1</v>
          </cell>
          <cell r="D717">
            <v>630</v>
          </cell>
        </row>
        <row r="718">
          <cell r="C718" t="str">
            <v>NEPEAN SEA PUMPING : 1</v>
          </cell>
          <cell r="D718">
            <v>630</v>
          </cell>
        </row>
        <row r="719">
          <cell r="C719" t="str">
            <v>HIRJI BAUG : 2</v>
          </cell>
          <cell r="D719">
            <v>630</v>
          </cell>
        </row>
        <row r="720">
          <cell r="C720" t="str">
            <v>WILLOUGHBY ROAD : 2</v>
          </cell>
          <cell r="D720">
            <v>630</v>
          </cell>
        </row>
        <row r="721">
          <cell r="C721" t="str">
            <v>INDUSTRIES : 2</v>
          </cell>
          <cell r="D721">
            <v>630</v>
          </cell>
        </row>
        <row r="722">
          <cell r="C722" t="str">
            <v>SINDH SEVA SAMITI ANNEX : 1</v>
          </cell>
          <cell r="D722">
            <v>630</v>
          </cell>
        </row>
        <row r="723">
          <cell r="C723" t="str">
            <v>NEPEAN SEA STATIC : 1</v>
          </cell>
          <cell r="D723">
            <v>630</v>
          </cell>
        </row>
        <row r="724">
          <cell r="C724" t="str">
            <v>GAYTRI APPARTMENT : 1</v>
          </cell>
          <cell r="D724">
            <v>630</v>
          </cell>
        </row>
        <row r="725">
          <cell r="C725" t="str">
            <v>NAV NIRMAN : 2</v>
          </cell>
          <cell r="D725">
            <v>630</v>
          </cell>
        </row>
        <row r="726">
          <cell r="C726" t="str">
            <v>CADELL INDUSTRIAL ESTATE : 1</v>
          </cell>
          <cell r="D726">
            <v>630</v>
          </cell>
        </row>
        <row r="727">
          <cell r="C727" t="str">
            <v>MID CLERK ROAD : 1</v>
          </cell>
          <cell r="D727">
            <v>630</v>
          </cell>
        </row>
        <row r="728">
          <cell r="C728" t="str">
            <v>GANDHI NAGAR ROAD : 2</v>
          </cell>
          <cell r="D728">
            <v>630</v>
          </cell>
        </row>
        <row r="729">
          <cell r="C729" t="str">
            <v>LLOYD ARCADE : 1</v>
          </cell>
          <cell r="D729">
            <v>630</v>
          </cell>
        </row>
        <row r="730">
          <cell r="C730" t="str">
            <v>BARODAWALA MARG : 2</v>
          </cell>
          <cell r="D730">
            <v>630</v>
          </cell>
        </row>
        <row r="731">
          <cell r="C731" t="str">
            <v>JOLLY APARTMENT : 2</v>
          </cell>
          <cell r="D731">
            <v>630</v>
          </cell>
        </row>
        <row r="732">
          <cell r="C732" t="str">
            <v>SPORTS FIELD: 1</v>
          </cell>
          <cell r="D732">
            <v>315</v>
          </cell>
        </row>
        <row r="733">
          <cell r="C733" t="str">
            <v>MAKER CHAMBER III : 3</v>
          </cell>
          <cell r="D733">
            <v>630</v>
          </cell>
        </row>
        <row r="734">
          <cell r="C734" t="str">
            <v>YOGESHWAR : 1</v>
          </cell>
          <cell r="D734">
            <v>630</v>
          </cell>
        </row>
        <row r="735">
          <cell r="C735" t="str">
            <v>COLLEGE GULLY : 1</v>
          </cell>
          <cell r="D735">
            <v>630</v>
          </cell>
        </row>
        <row r="736">
          <cell r="C736" t="str">
            <v>ANANDVAN CO-OP. : 1</v>
          </cell>
          <cell r="D736">
            <v>1000</v>
          </cell>
        </row>
        <row r="737">
          <cell r="C737" t="str">
            <v>INDER TOWER : 1</v>
          </cell>
          <cell r="D737">
            <v>630</v>
          </cell>
        </row>
        <row r="738">
          <cell r="C738" t="str">
            <v>DAL MILLERS : 1</v>
          </cell>
          <cell r="D738">
            <v>630</v>
          </cell>
        </row>
        <row r="739">
          <cell r="C739" t="str">
            <v>PAREL QUARTERS : 1</v>
          </cell>
          <cell r="D739">
            <v>630</v>
          </cell>
        </row>
        <row r="740">
          <cell r="C740" t="str">
            <v>MAZGAON KOLIWADA : 1</v>
          </cell>
          <cell r="D740">
            <v>630</v>
          </cell>
        </row>
        <row r="741">
          <cell r="C741" t="str">
            <v>PANDITA RAMABAI ROAD : 1</v>
          </cell>
          <cell r="D741">
            <v>630</v>
          </cell>
        </row>
        <row r="742">
          <cell r="C742" t="str">
            <v>PANDITA RAMABAI ROAD : 1</v>
          </cell>
          <cell r="D742">
            <v>630</v>
          </cell>
        </row>
        <row r="743">
          <cell r="C743" t="str">
            <v>NEW METAL FACTORY : 1</v>
          </cell>
          <cell r="D743">
            <v>630</v>
          </cell>
        </row>
        <row r="744">
          <cell r="C744" t="str">
            <v>SAYANI ROAD NORTH : 1</v>
          </cell>
          <cell r="D744">
            <v>400</v>
          </cell>
        </row>
        <row r="745">
          <cell r="C745" t="str">
            <v>MAHALAXMI : 1</v>
          </cell>
          <cell r="D745">
            <v>630</v>
          </cell>
        </row>
        <row r="746">
          <cell r="C746" t="str">
            <v>MINT : 1</v>
          </cell>
          <cell r="D746">
            <v>630</v>
          </cell>
        </row>
        <row r="747">
          <cell r="C747" t="str">
            <v>CHETAK APARTMENT : 1</v>
          </cell>
          <cell r="D747">
            <v>630</v>
          </cell>
        </row>
        <row r="748">
          <cell r="C748" t="str">
            <v>PLAZA : 1</v>
          </cell>
          <cell r="D748">
            <v>995</v>
          </cell>
        </row>
        <row r="749">
          <cell r="C749" t="str">
            <v>NAIGAON CROSS ROAD : 1</v>
          </cell>
          <cell r="D749">
            <v>630</v>
          </cell>
        </row>
        <row r="750">
          <cell r="C750" t="str">
            <v>BALAJI GARDEN : 1</v>
          </cell>
          <cell r="D750">
            <v>630</v>
          </cell>
        </row>
        <row r="751">
          <cell r="C751" t="str">
            <v>SAMUDRA MAHAL : 2</v>
          </cell>
          <cell r="D751">
            <v>630</v>
          </cell>
        </row>
        <row r="752">
          <cell r="C752" t="str">
            <v>JAIL ROAD (WEST) : 2</v>
          </cell>
          <cell r="D752">
            <v>630</v>
          </cell>
        </row>
        <row r="753">
          <cell r="C753" t="str">
            <v>GAFFAR KHAN ROAD : 1</v>
          </cell>
          <cell r="D753">
            <v>630</v>
          </cell>
        </row>
        <row r="754">
          <cell r="C754" t="str">
            <v>SHIRISH HOUSING : 1</v>
          </cell>
          <cell r="D754">
            <v>630</v>
          </cell>
        </row>
        <row r="755">
          <cell r="C755" t="str">
            <v>MID NEPEANSEA : 2</v>
          </cell>
          <cell r="D755">
            <v>630</v>
          </cell>
        </row>
        <row r="756">
          <cell r="C756" t="str">
            <v>CHARTERED BANK : 2</v>
          </cell>
          <cell r="D756">
            <v>995</v>
          </cell>
        </row>
        <row r="757">
          <cell r="C757" t="str">
            <v>BHANDAR GULLY : 1</v>
          </cell>
          <cell r="D757">
            <v>630</v>
          </cell>
        </row>
        <row r="758">
          <cell r="C758" t="str">
            <v>CAR ROAD : 1</v>
          </cell>
          <cell r="D758">
            <v>630</v>
          </cell>
        </row>
        <row r="759">
          <cell r="C759" t="str">
            <v>SONMARG : 1</v>
          </cell>
          <cell r="D759">
            <v>400</v>
          </cell>
        </row>
        <row r="760">
          <cell r="C760" t="str">
            <v>DUDHWALA TOWER : 2</v>
          </cell>
          <cell r="D760">
            <v>630</v>
          </cell>
        </row>
        <row r="761">
          <cell r="C761" t="str">
            <v>H.SOMANI MARG : 1</v>
          </cell>
          <cell r="D761">
            <v>995</v>
          </cell>
        </row>
        <row r="762">
          <cell r="C762" t="str">
            <v>CHOWPATY GULMOHAR : 1</v>
          </cell>
          <cell r="D762">
            <v>630</v>
          </cell>
        </row>
        <row r="763">
          <cell r="C763" t="str">
            <v>HIGH COURT : 4</v>
          </cell>
          <cell r="D763">
            <v>995</v>
          </cell>
        </row>
        <row r="764">
          <cell r="C764" t="str">
            <v>HIGH COURT : 4</v>
          </cell>
          <cell r="D764">
            <v>995</v>
          </cell>
        </row>
        <row r="765">
          <cell r="C765" t="str">
            <v>MATULYA MILL ANNEXE : 1</v>
          </cell>
          <cell r="D765">
            <v>630</v>
          </cell>
        </row>
        <row r="766">
          <cell r="C766" t="str">
            <v>PRITAM : 1</v>
          </cell>
          <cell r="D766">
            <v>630</v>
          </cell>
        </row>
        <row r="767">
          <cell r="C767" t="str">
            <v>SAMUDRA MAHAL : 1</v>
          </cell>
          <cell r="D767">
            <v>630</v>
          </cell>
        </row>
        <row r="768">
          <cell r="C768" t="str">
            <v>BABREKAR MARG : 1</v>
          </cell>
          <cell r="D768">
            <v>630</v>
          </cell>
        </row>
        <row r="769">
          <cell r="C769" t="str">
            <v>KHETWADI 12TH CROSS LANE  : 1</v>
          </cell>
          <cell r="D769">
            <v>630</v>
          </cell>
        </row>
        <row r="770">
          <cell r="C770" t="str">
            <v>MID WORLI : 1</v>
          </cell>
          <cell r="D770">
            <v>630</v>
          </cell>
        </row>
        <row r="771">
          <cell r="C771" t="str">
            <v>ENKA : 2</v>
          </cell>
          <cell r="D771">
            <v>630</v>
          </cell>
        </row>
        <row r="772">
          <cell r="C772" t="str">
            <v>JHULELAL HOUSE : 1</v>
          </cell>
          <cell r="D772">
            <v>995</v>
          </cell>
        </row>
        <row r="773">
          <cell r="C773" t="str">
            <v>ANAND NIKETAN : 1</v>
          </cell>
          <cell r="D773">
            <v>630</v>
          </cell>
        </row>
        <row r="774">
          <cell r="C774" t="str">
            <v>CLUB ROAD NO 2 : 1</v>
          </cell>
          <cell r="D774">
            <v>630</v>
          </cell>
        </row>
        <row r="775">
          <cell r="C775" t="str">
            <v>PLAZA DIAMOND : 1</v>
          </cell>
          <cell r="D775">
            <v>995</v>
          </cell>
        </row>
        <row r="776">
          <cell r="C776" t="str">
            <v>SIDHAGIRI : 1</v>
          </cell>
          <cell r="D776">
            <v>630</v>
          </cell>
        </row>
        <row r="777">
          <cell r="C777" t="str">
            <v>IMPERIAL TOWER NO.2 : 1</v>
          </cell>
          <cell r="D777">
            <v>630</v>
          </cell>
        </row>
        <row r="778">
          <cell r="C778" t="str">
            <v>CHOTANI SAW MILL : 1</v>
          </cell>
          <cell r="D778">
            <v>630</v>
          </cell>
        </row>
        <row r="779">
          <cell r="C779" t="str">
            <v>GURUKRIPA : 1</v>
          </cell>
          <cell r="D779">
            <v>630</v>
          </cell>
        </row>
        <row r="780">
          <cell r="C780" t="str">
            <v>MAKER CHAMBER III : 2</v>
          </cell>
          <cell r="D780">
            <v>995</v>
          </cell>
        </row>
        <row r="781">
          <cell r="C781" t="str">
            <v>ASHOK TOWER DSS : 2</v>
          </cell>
          <cell r="D781">
            <v>630</v>
          </cell>
        </row>
        <row r="782">
          <cell r="C782" t="str">
            <v>NAVAL QUARTERS NO.2 : 1</v>
          </cell>
          <cell r="D782">
            <v>400</v>
          </cell>
        </row>
        <row r="783">
          <cell r="C783" t="str">
            <v>TEMPLE HILL : 1</v>
          </cell>
          <cell r="D783">
            <v>630</v>
          </cell>
        </row>
        <row r="784">
          <cell r="C784" t="str">
            <v>EVERGREEN IND ESTATE : 2</v>
          </cell>
          <cell r="D784">
            <v>630</v>
          </cell>
        </row>
        <row r="785">
          <cell r="C785" t="str">
            <v>V. N. NAIK MARG : 3</v>
          </cell>
          <cell r="D785">
            <v>630</v>
          </cell>
        </row>
        <row r="786">
          <cell r="C786" t="str">
            <v>POCHKHANWALA RD NORTH : 1</v>
          </cell>
          <cell r="D786">
            <v>630</v>
          </cell>
        </row>
        <row r="787">
          <cell r="C787" t="str">
            <v>NEPEAN SEA (SOUTH) : 2</v>
          </cell>
          <cell r="D787">
            <v>630</v>
          </cell>
        </row>
        <row r="788">
          <cell r="C788" t="str">
            <v>MADHU INDUSTRIAL : 1</v>
          </cell>
          <cell r="D788">
            <v>995</v>
          </cell>
        </row>
        <row r="789">
          <cell r="C789" t="str">
            <v>SARKAR TOWER : 2</v>
          </cell>
          <cell r="D789">
            <v>630</v>
          </cell>
        </row>
        <row r="790">
          <cell r="C790" t="str">
            <v>INDRAVADAN : 1</v>
          </cell>
          <cell r="D790">
            <v>630</v>
          </cell>
        </row>
        <row r="791">
          <cell r="C791" t="str">
            <v>FINE TOUCH : 1</v>
          </cell>
          <cell r="D791">
            <v>630</v>
          </cell>
        </row>
        <row r="792">
          <cell r="C792" t="str">
            <v>SUSSEX : 1</v>
          </cell>
          <cell r="D792">
            <v>630</v>
          </cell>
        </row>
        <row r="793">
          <cell r="C793" t="str">
            <v>CUFFE PARADE : 2</v>
          </cell>
          <cell r="D793">
            <v>630</v>
          </cell>
        </row>
        <row r="794">
          <cell r="C794" t="str">
            <v>MITTAL COURT ANNX 2 : 1</v>
          </cell>
          <cell r="D794">
            <v>630</v>
          </cell>
        </row>
        <row r="795">
          <cell r="C795" t="str">
            <v>NAVBHARAT POTTERIES : 1</v>
          </cell>
          <cell r="D795">
            <v>630</v>
          </cell>
        </row>
        <row r="796">
          <cell r="C796" t="str">
            <v>W I F A : 1</v>
          </cell>
          <cell r="D796">
            <v>630</v>
          </cell>
        </row>
        <row r="797">
          <cell r="C797" t="str">
            <v>SAVARKAR SMARAK : 2</v>
          </cell>
          <cell r="D797">
            <v>630</v>
          </cell>
        </row>
        <row r="798">
          <cell r="C798" t="str">
            <v>PALKHI LANE :1</v>
          </cell>
          <cell r="D798">
            <v>630</v>
          </cell>
        </row>
        <row r="799">
          <cell r="C799" t="str">
            <v>MITTAL COURT ANNX 1 : 2</v>
          </cell>
          <cell r="D799">
            <v>630</v>
          </cell>
        </row>
        <row r="800">
          <cell r="C800" t="str">
            <v>SHRADDHA CO OPERATIVE : 1</v>
          </cell>
          <cell r="D800">
            <v>630</v>
          </cell>
        </row>
        <row r="801">
          <cell r="C801" t="str">
            <v>DARSHAN MULTISTORYED : 1</v>
          </cell>
          <cell r="D801">
            <v>630</v>
          </cell>
        </row>
        <row r="802">
          <cell r="C802" t="str">
            <v>MID WODE HOUSE : 1</v>
          </cell>
          <cell r="D802">
            <v>630</v>
          </cell>
        </row>
        <row r="803">
          <cell r="C803" t="str">
            <v>DEVIDAS MANSION : 1</v>
          </cell>
          <cell r="D803">
            <v>995</v>
          </cell>
        </row>
        <row r="804">
          <cell r="C804" t="str">
            <v>NEW ENDEAVOUR : 1</v>
          </cell>
          <cell r="D804">
            <v>995</v>
          </cell>
        </row>
        <row r="805">
          <cell r="C805" t="str">
            <v>KEM MULTISTORIED : 2</v>
          </cell>
          <cell r="D805">
            <v>630</v>
          </cell>
        </row>
        <row r="806">
          <cell r="C806" t="str">
            <v>KANCHANJANGA : 1</v>
          </cell>
          <cell r="D806">
            <v>630</v>
          </cell>
        </row>
        <row r="807">
          <cell r="C807" t="str">
            <v>PRABHADEVI DARSHAN : 1</v>
          </cell>
          <cell r="D807">
            <v>630</v>
          </cell>
        </row>
        <row r="808">
          <cell r="C808" t="str">
            <v>RIDGE ROAD (SOUTH) : 1</v>
          </cell>
          <cell r="D808">
            <v>630</v>
          </cell>
        </row>
        <row r="809">
          <cell r="C809" t="str">
            <v>KAMAL DARSHAN : 1</v>
          </cell>
          <cell r="D809">
            <v>630</v>
          </cell>
        </row>
        <row r="810">
          <cell r="C810" t="str">
            <v>GARMENT CLEANING : 2</v>
          </cell>
          <cell r="D810">
            <v>995</v>
          </cell>
        </row>
        <row r="811">
          <cell r="C811" t="str">
            <v>MAZGAON (SOUTH) : 1</v>
          </cell>
          <cell r="D811">
            <v>630</v>
          </cell>
        </row>
        <row r="812">
          <cell r="C812" t="str">
            <v>EMERALD COURT : 2</v>
          </cell>
          <cell r="D812">
            <v>630</v>
          </cell>
        </row>
        <row r="813">
          <cell r="C813" t="str">
            <v>BOMBAY HOUSE : 2</v>
          </cell>
          <cell r="D813">
            <v>630</v>
          </cell>
        </row>
        <row r="814">
          <cell r="C814" t="str">
            <v>PEREGREEN HOUSE : 1</v>
          </cell>
          <cell r="D814">
            <v>630</v>
          </cell>
        </row>
        <row r="815">
          <cell r="C815" t="str">
            <v>CATERING INSTITUTE ANNEX : 1</v>
          </cell>
          <cell r="D815">
            <v>630</v>
          </cell>
        </row>
        <row r="816">
          <cell r="C816" t="str">
            <v>MID MAZGAON : 1</v>
          </cell>
          <cell r="D816">
            <v>630</v>
          </cell>
        </row>
        <row r="817">
          <cell r="C817" t="str">
            <v>PAREL QUARTERS : 2</v>
          </cell>
          <cell r="D817">
            <v>630</v>
          </cell>
        </row>
        <row r="818">
          <cell r="C818" t="str">
            <v>VACHHA GANDHI MARG : 1</v>
          </cell>
          <cell r="D818">
            <v>630</v>
          </cell>
        </row>
        <row r="819">
          <cell r="C819" t="str">
            <v>KHAPRI DEO : 1</v>
          </cell>
          <cell r="D819">
            <v>630</v>
          </cell>
        </row>
        <row r="820">
          <cell r="C820" t="str">
            <v>PATRAWALA ESTATE : 2</v>
          </cell>
          <cell r="D820">
            <v>630</v>
          </cell>
        </row>
        <row r="821">
          <cell r="C821" t="str">
            <v>HAJI ALI (SOUTH) : 2</v>
          </cell>
          <cell r="D821">
            <v>995</v>
          </cell>
        </row>
        <row r="822">
          <cell r="C822" t="str">
            <v>SYDENHAM COLLEGE : 2</v>
          </cell>
          <cell r="D822">
            <v>995</v>
          </cell>
        </row>
        <row r="823">
          <cell r="C823" t="str">
            <v>SYNDICATE BANK : 1</v>
          </cell>
          <cell r="D823">
            <v>630</v>
          </cell>
        </row>
        <row r="824">
          <cell r="C824" t="str">
            <v>CHINCHPOKLI CROSS LANE : 2</v>
          </cell>
          <cell r="D824">
            <v>630</v>
          </cell>
        </row>
        <row r="825">
          <cell r="C825" t="str">
            <v>SALT PAN NO.1 : 2</v>
          </cell>
          <cell r="D825">
            <v>630</v>
          </cell>
        </row>
        <row r="826">
          <cell r="C826" t="str">
            <v>NESTLE : 1</v>
          </cell>
          <cell r="D826">
            <v>630</v>
          </cell>
        </row>
        <row r="827">
          <cell r="C827" t="str">
            <v>SION MEDICAL : 1</v>
          </cell>
          <cell r="D827">
            <v>630</v>
          </cell>
        </row>
        <row r="828">
          <cell r="C828" t="str">
            <v>MONALISA APARTMENT : 1</v>
          </cell>
          <cell r="D828">
            <v>630</v>
          </cell>
        </row>
        <row r="829">
          <cell r="C829" t="str">
            <v>KINGSWAY STATIC : 1</v>
          </cell>
          <cell r="D829">
            <v>630</v>
          </cell>
        </row>
        <row r="830">
          <cell r="C830" t="str">
            <v>BUS GARAGE : 1</v>
          </cell>
          <cell r="D830">
            <v>630</v>
          </cell>
        </row>
        <row r="831">
          <cell r="C831" t="str">
            <v>SASOON SCHOOL (EAST) : 1</v>
          </cell>
          <cell r="D831">
            <v>630</v>
          </cell>
        </row>
        <row r="832">
          <cell r="C832" t="str">
            <v>NAVBHARAT POTTERIES : 2</v>
          </cell>
          <cell r="D832">
            <v>630</v>
          </cell>
        </row>
        <row r="833">
          <cell r="C833" t="str">
            <v>ASHIANA : 1</v>
          </cell>
          <cell r="D833">
            <v>630</v>
          </cell>
        </row>
        <row r="834">
          <cell r="C834" t="str">
            <v>GADKARI CHOWK : 1</v>
          </cell>
          <cell r="D834">
            <v>630</v>
          </cell>
        </row>
        <row r="835">
          <cell r="C835" t="str">
            <v>SION PRAKALAP NO.1 : 1</v>
          </cell>
          <cell r="D835">
            <v>630</v>
          </cell>
        </row>
        <row r="836">
          <cell r="C836" t="str">
            <v>OM APPARTMENT : 1</v>
          </cell>
          <cell r="D836">
            <v>995</v>
          </cell>
        </row>
        <row r="837">
          <cell r="C837" t="str">
            <v>PRASAD CHEMBER ANNEX : 2</v>
          </cell>
          <cell r="D837">
            <v>995</v>
          </cell>
        </row>
        <row r="838">
          <cell r="C838" t="str">
            <v>FALCON CASTLE : 2</v>
          </cell>
          <cell r="D838">
            <v>630</v>
          </cell>
        </row>
        <row r="839">
          <cell r="C839" t="str">
            <v>RETIWALA INDUSTRIAL : 2</v>
          </cell>
          <cell r="D839">
            <v>630</v>
          </cell>
        </row>
        <row r="840">
          <cell r="C840" t="str">
            <v>MUSEUM WEST : 1</v>
          </cell>
          <cell r="D840">
            <v>995</v>
          </cell>
        </row>
        <row r="841">
          <cell r="C841" t="str">
            <v>WORLI DHOBIGHAT : 2</v>
          </cell>
          <cell r="D841">
            <v>630</v>
          </cell>
        </row>
        <row r="842">
          <cell r="C842" t="str">
            <v>SASOON DOCK QUARTERS : 1</v>
          </cell>
          <cell r="D842">
            <v>1000</v>
          </cell>
        </row>
        <row r="843">
          <cell r="C843" t="str">
            <v>TOKERSI ROAD EAST : 1</v>
          </cell>
          <cell r="D843">
            <v>630</v>
          </cell>
        </row>
        <row r="844">
          <cell r="C844" t="str">
            <v>SURAJ : 1</v>
          </cell>
          <cell r="D844">
            <v>630</v>
          </cell>
        </row>
        <row r="845">
          <cell r="C845" t="str">
            <v>GANGA JAMUNA : 1</v>
          </cell>
          <cell r="D845">
            <v>630</v>
          </cell>
        </row>
        <row r="846">
          <cell r="C846" t="str">
            <v>JUBILEE BLOCK : 2</v>
          </cell>
          <cell r="D846">
            <v>630</v>
          </cell>
        </row>
        <row r="847">
          <cell r="C847" t="str">
            <v>BRITTO ROAD : 1</v>
          </cell>
          <cell r="D847">
            <v>630</v>
          </cell>
        </row>
        <row r="848">
          <cell r="C848" t="str">
            <v>TAIKALWADI : 1</v>
          </cell>
          <cell r="D848">
            <v>630</v>
          </cell>
        </row>
        <row r="849">
          <cell r="C849" t="str">
            <v>RUNGTA LANE : 1</v>
          </cell>
          <cell r="D849">
            <v>630</v>
          </cell>
        </row>
        <row r="850">
          <cell r="C850" t="str">
            <v>BOMBAY HOUSE : 4</v>
          </cell>
          <cell r="D850">
            <v>630</v>
          </cell>
        </row>
        <row r="851">
          <cell r="C851" t="str">
            <v>SION PRAKALAP NO.2 : 1</v>
          </cell>
          <cell r="D851">
            <v>630</v>
          </cell>
        </row>
        <row r="852">
          <cell r="C852" t="str">
            <v>NEW MATCH FACTORY : 1</v>
          </cell>
          <cell r="D852">
            <v>630</v>
          </cell>
        </row>
        <row r="853">
          <cell r="C853" t="str">
            <v>PAIS STREET : 1</v>
          </cell>
          <cell r="D853">
            <v>630</v>
          </cell>
        </row>
        <row r="854">
          <cell r="C854" t="str">
            <v>UNIT TRUST : 1</v>
          </cell>
          <cell r="D854">
            <v>630</v>
          </cell>
        </row>
        <row r="855">
          <cell r="C855" t="str">
            <v>BOMBAY HOUSE : 3</v>
          </cell>
          <cell r="D855">
            <v>630</v>
          </cell>
        </row>
        <row r="856">
          <cell r="C856" t="str">
            <v>KALAKILLA ANNEX : 1</v>
          </cell>
          <cell r="D856">
            <v>630</v>
          </cell>
        </row>
        <row r="857">
          <cell r="C857" t="str">
            <v>IMAM WADA : 2</v>
          </cell>
          <cell r="D857">
            <v>630</v>
          </cell>
        </row>
        <row r="858">
          <cell r="C858" t="str">
            <v>RAHEJA ATLANTIS : 2</v>
          </cell>
          <cell r="D858">
            <v>995</v>
          </cell>
        </row>
        <row r="859">
          <cell r="C859" t="str">
            <v>PEARL APARTMENT : 1</v>
          </cell>
          <cell r="D859">
            <v>630</v>
          </cell>
        </row>
        <row r="860">
          <cell r="C860" t="str">
            <v>TRADE CENTRE NO.2 : 1</v>
          </cell>
          <cell r="D860">
            <v>995</v>
          </cell>
        </row>
        <row r="861">
          <cell r="C861" t="str">
            <v>SION HOSPITAL : 1</v>
          </cell>
          <cell r="D861">
            <v>630</v>
          </cell>
        </row>
        <row r="862">
          <cell r="C862" t="str">
            <v>PARSEE SANITORIUM : 2</v>
          </cell>
          <cell r="D862">
            <v>995</v>
          </cell>
        </row>
        <row r="863">
          <cell r="C863" t="str">
            <v>SAVARKAR SMARAK : 1</v>
          </cell>
          <cell r="D863">
            <v>630</v>
          </cell>
        </row>
        <row r="864">
          <cell r="C864" t="str">
            <v>KONARK TOWER : 2</v>
          </cell>
          <cell r="D864">
            <v>630</v>
          </cell>
        </row>
        <row r="865">
          <cell r="C865" t="str">
            <v>CEMTEC : 1</v>
          </cell>
          <cell r="D865">
            <v>630</v>
          </cell>
        </row>
        <row r="866">
          <cell r="C866" t="str">
            <v>MID CARMICHAEL ROAD : 1</v>
          </cell>
          <cell r="D866">
            <v>630</v>
          </cell>
        </row>
        <row r="867">
          <cell r="C867" t="str">
            <v>PARSEE SANITORIUM : 1</v>
          </cell>
          <cell r="D867">
            <v>995</v>
          </cell>
        </row>
        <row r="868">
          <cell r="C868" t="str">
            <v>SHANTI CO-OP. : 1</v>
          </cell>
          <cell r="D868">
            <v>630</v>
          </cell>
        </row>
        <row r="869">
          <cell r="C869" t="str">
            <v>KHOTACHI WADI : 1</v>
          </cell>
          <cell r="D869">
            <v>995</v>
          </cell>
        </row>
        <row r="870">
          <cell r="C870" t="str">
            <v>HOMJI HALL COMPOUND : 1</v>
          </cell>
          <cell r="D870">
            <v>630</v>
          </cell>
        </row>
        <row r="871">
          <cell r="C871" t="str">
            <v>EASTERN STUDIO : 2</v>
          </cell>
          <cell r="D871">
            <v>630</v>
          </cell>
        </row>
        <row r="872">
          <cell r="C872" t="str">
            <v>MANGALAM APARTMENT : 1</v>
          </cell>
          <cell r="D872">
            <v>630</v>
          </cell>
        </row>
        <row r="873">
          <cell r="C873" t="str">
            <v>I C I : 1</v>
          </cell>
          <cell r="D873">
            <v>630</v>
          </cell>
        </row>
        <row r="874">
          <cell r="C874" t="str">
            <v>HINDUSTAN MILLS : 2</v>
          </cell>
          <cell r="D874">
            <v>630</v>
          </cell>
        </row>
        <row r="875">
          <cell r="C875" t="str">
            <v>LLOYD ARCADE ANNEXE : 1</v>
          </cell>
          <cell r="D875">
            <v>630</v>
          </cell>
        </row>
        <row r="876">
          <cell r="C876" t="str">
            <v>SARKAR TOWER : 1</v>
          </cell>
          <cell r="D876">
            <v>630</v>
          </cell>
        </row>
        <row r="877">
          <cell r="C877" t="str">
            <v>KRANTI MARG : 1</v>
          </cell>
          <cell r="D877">
            <v>995</v>
          </cell>
        </row>
        <row r="878">
          <cell r="C878" t="str">
            <v>GABRIEL ROAD : 2</v>
          </cell>
          <cell r="D878">
            <v>630</v>
          </cell>
        </row>
        <row r="879">
          <cell r="C879" t="str">
            <v>KALPATARU : 1</v>
          </cell>
          <cell r="D879">
            <v>630</v>
          </cell>
        </row>
        <row r="880">
          <cell r="C880" t="str">
            <v>HAJI ALI (SOUTH) : 1</v>
          </cell>
          <cell r="D880">
            <v>995</v>
          </cell>
        </row>
        <row r="881">
          <cell r="C881" t="str">
            <v>DALAMAL TOWER : 3</v>
          </cell>
          <cell r="D881">
            <v>995</v>
          </cell>
        </row>
        <row r="882">
          <cell r="C882" t="str">
            <v>NARAYAN DABHOLKAR ROAD : 1</v>
          </cell>
          <cell r="D882">
            <v>630</v>
          </cell>
        </row>
        <row r="883">
          <cell r="C883" t="str">
            <v>RAJHANS : 1</v>
          </cell>
          <cell r="D883">
            <v>630</v>
          </cell>
        </row>
        <row r="884">
          <cell r="C884" t="str">
            <v>MILLENIUM  NORTH : 1</v>
          </cell>
          <cell r="D884">
            <v>630</v>
          </cell>
        </row>
        <row r="885">
          <cell r="C885" t="str">
            <v>PASCHIM APARTMENT : 1</v>
          </cell>
          <cell r="D885">
            <v>995</v>
          </cell>
        </row>
        <row r="886">
          <cell r="C886" t="str">
            <v>LADY HARDING : 2</v>
          </cell>
          <cell r="D886">
            <v>630</v>
          </cell>
        </row>
        <row r="887">
          <cell r="C887" t="str">
            <v>DOSTI ACRE NO.2 : 2</v>
          </cell>
          <cell r="D887">
            <v>630</v>
          </cell>
        </row>
        <row r="888">
          <cell r="C888" t="str">
            <v>REGENT CHAMBER : 3</v>
          </cell>
          <cell r="D888">
            <v>995</v>
          </cell>
        </row>
        <row r="889">
          <cell r="C889" t="str">
            <v>TATA BUNGALOW : 1</v>
          </cell>
          <cell r="D889">
            <v>995</v>
          </cell>
        </row>
        <row r="890">
          <cell r="C890" t="str">
            <v>NAV JEEVAN (NORTH) : 2</v>
          </cell>
          <cell r="D890">
            <v>995</v>
          </cell>
        </row>
        <row r="891">
          <cell r="C891" t="str">
            <v>IMPERIAL BANK : 2</v>
          </cell>
          <cell r="D891">
            <v>1000</v>
          </cell>
        </row>
        <row r="892">
          <cell r="C892" t="str">
            <v>TELEPHONES : 2</v>
          </cell>
          <cell r="D892">
            <v>995</v>
          </cell>
        </row>
        <row r="893">
          <cell r="C893" t="str">
            <v>FORBES STREET : 1</v>
          </cell>
          <cell r="D893">
            <v>1600</v>
          </cell>
        </row>
        <row r="894">
          <cell r="C894" t="str">
            <v>MATHEW ROAD (EAST) ANNEX : 1</v>
          </cell>
          <cell r="D894">
            <v>995</v>
          </cell>
        </row>
        <row r="895">
          <cell r="C895" t="str">
            <v>SAHYADRI GUEST HOUSE : 2</v>
          </cell>
          <cell r="D895">
            <v>630</v>
          </cell>
        </row>
        <row r="896">
          <cell r="C896" t="str">
            <v>AQUARIUM : 1</v>
          </cell>
          <cell r="D896">
            <v>995</v>
          </cell>
        </row>
        <row r="897">
          <cell r="C897" t="str">
            <v>TULSIYANI CHAMBER : 3</v>
          </cell>
          <cell r="D897">
            <v>995</v>
          </cell>
        </row>
        <row r="898">
          <cell r="C898" t="str">
            <v>ART SILK : 1</v>
          </cell>
          <cell r="D898">
            <v>630</v>
          </cell>
        </row>
        <row r="899">
          <cell r="C899" t="str">
            <v>K.N.P. MARKET : 1</v>
          </cell>
          <cell r="D899">
            <v>630</v>
          </cell>
        </row>
        <row r="900">
          <cell r="C900" t="str">
            <v>NESBIT LOW LEVEL : 1</v>
          </cell>
          <cell r="D900">
            <v>400</v>
          </cell>
        </row>
        <row r="901">
          <cell r="C901" t="str">
            <v>VACHHA GANDHI MARG : 2</v>
          </cell>
          <cell r="D901">
            <v>630</v>
          </cell>
        </row>
        <row r="902">
          <cell r="C902" t="str">
            <v>VENUS CO OPERATIVE : 2</v>
          </cell>
          <cell r="D902">
            <v>400</v>
          </cell>
        </row>
        <row r="903">
          <cell r="C903" t="str">
            <v>TARDEO (NORTH) : 1</v>
          </cell>
          <cell r="D903">
            <v>630</v>
          </cell>
        </row>
        <row r="904">
          <cell r="C904" t="str">
            <v>TAGORE THEATRE : 3</v>
          </cell>
          <cell r="D904">
            <v>1000</v>
          </cell>
        </row>
        <row r="905">
          <cell r="C905" t="str">
            <v>WADIA CO OPERATIVE : 1</v>
          </cell>
          <cell r="D905">
            <v>630</v>
          </cell>
        </row>
        <row r="906">
          <cell r="C906" t="str">
            <v>HORIZON TOWER : 1</v>
          </cell>
          <cell r="D906">
            <v>630</v>
          </cell>
        </row>
        <row r="907">
          <cell r="C907" t="str">
            <v>RANGADUG : 2</v>
          </cell>
          <cell r="D907">
            <v>995</v>
          </cell>
        </row>
        <row r="908">
          <cell r="C908" t="str">
            <v>SINDH SEVA SAMITI : 1</v>
          </cell>
          <cell r="D908">
            <v>630</v>
          </cell>
        </row>
        <row r="909">
          <cell r="C909" t="str">
            <v>NEPEAN SEA (SOUTH) : 1</v>
          </cell>
          <cell r="D909">
            <v>630</v>
          </cell>
        </row>
        <row r="910">
          <cell r="C910" t="str">
            <v>KANCHANJANGA : 2</v>
          </cell>
          <cell r="D910">
            <v>630</v>
          </cell>
        </row>
        <row r="911">
          <cell r="C911" t="str">
            <v>WAUDBY ROAD : 2</v>
          </cell>
          <cell r="D911">
            <v>995</v>
          </cell>
        </row>
        <row r="912">
          <cell r="C912" t="str">
            <v>BOMBAY FILM NEW : 1</v>
          </cell>
          <cell r="D912">
            <v>630</v>
          </cell>
        </row>
        <row r="913">
          <cell r="C913" t="str">
            <v>DEEP : 1</v>
          </cell>
          <cell r="D913">
            <v>630</v>
          </cell>
        </row>
        <row r="914">
          <cell r="C914" t="str">
            <v>N C P A : 1</v>
          </cell>
          <cell r="D914">
            <v>400</v>
          </cell>
        </row>
        <row r="915">
          <cell r="C915" t="str">
            <v>DHOSO : 2</v>
          </cell>
          <cell r="D915">
            <v>995</v>
          </cell>
        </row>
        <row r="916">
          <cell r="C916" t="str">
            <v>SARVODAYA : 1</v>
          </cell>
          <cell r="D916">
            <v>995</v>
          </cell>
        </row>
        <row r="917">
          <cell r="C917" t="str">
            <v>PHYSICAL MEDICINE : 2</v>
          </cell>
          <cell r="D917">
            <v>630</v>
          </cell>
        </row>
        <row r="918">
          <cell r="C918" t="str">
            <v>SUDHAKAR : 1</v>
          </cell>
          <cell r="D918">
            <v>630</v>
          </cell>
        </row>
        <row r="919">
          <cell r="C919" t="str">
            <v>WELLINGTON STREET : 1</v>
          </cell>
          <cell r="D919">
            <v>630</v>
          </cell>
        </row>
        <row r="920">
          <cell r="C920" t="str">
            <v>PAREL VILLAGE : 1</v>
          </cell>
          <cell r="D920">
            <v>630</v>
          </cell>
        </row>
        <row r="921">
          <cell r="C921" t="str">
            <v>BABOOLA  : 1</v>
          </cell>
          <cell r="D921">
            <v>630</v>
          </cell>
        </row>
        <row r="922">
          <cell r="C922" t="str">
            <v>SUSSEX X LANE : 1</v>
          </cell>
          <cell r="D922">
            <v>630</v>
          </cell>
        </row>
        <row r="923">
          <cell r="C923" t="str">
            <v>INDUSTRIAL AIR CONTROL : 1</v>
          </cell>
          <cell r="D923">
            <v>995</v>
          </cell>
        </row>
        <row r="924">
          <cell r="C924" t="str">
            <v>SCIENCE INSTITUTE : 2</v>
          </cell>
          <cell r="D924">
            <v>400</v>
          </cell>
        </row>
        <row r="925">
          <cell r="C925" t="str">
            <v>PHOENIX TOWER : 2</v>
          </cell>
          <cell r="D925">
            <v>630</v>
          </cell>
        </row>
        <row r="926">
          <cell r="C926" t="str">
            <v>MAFATLAL : 2</v>
          </cell>
          <cell r="D926">
            <v>995</v>
          </cell>
        </row>
        <row r="927">
          <cell r="C927" t="str">
            <v>WILDERNESS ROAD (EAST) : 2</v>
          </cell>
          <cell r="D927">
            <v>630</v>
          </cell>
        </row>
        <row r="928">
          <cell r="C928" t="str">
            <v>PARAGON TEXTILES : 1</v>
          </cell>
          <cell r="D928">
            <v>1000</v>
          </cell>
        </row>
        <row r="929">
          <cell r="C929" t="str">
            <v>DURGA MATA TOWER : 1</v>
          </cell>
          <cell r="D929">
            <v>995</v>
          </cell>
        </row>
        <row r="930">
          <cell r="C930" t="str">
            <v>I.P.R. OFFICE  : 1</v>
          </cell>
          <cell r="D930">
            <v>630</v>
          </cell>
        </row>
        <row r="931">
          <cell r="C931" t="str">
            <v>BARODA STREET (EAST) : 1</v>
          </cell>
          <cell r="D931">
            <v>630</v>
          </cell>
        </row>
        <row r="932">
          <cell r="C932" t="str">
            <v>NOWROJEE HILL  : 1</v>
          </cell>
          <cell r="D932">
            <v>630</v>
          </cell>
        </row>
        <row r="933">
          <cell r="C933" t="str">
            <v>PALM HOUSE : 2</v>
          </cell>
          <cell r="D933">
            <v>630</v>
          </cell>
        </row>
        <row r="934">
          <cell r="C934" t="str">
            <v>SHUSHRUSHA HOSPITAL : 2</v>
          </cell>
          <cell r="D934">
            <v>995</v>
          </cell>
        </row>
        <row r="935">
          <cell r="C935" t="str">
            <v>CUFFE PARADE WEST ANNX. : 1</v>
          </cell>
          <cell r="D935">
            <v>630</v>
          </cell>
        </row>
        <row r="936">
          <cell r="C936" t="str">
            <v>TARDEO (WEST) : 1</v>
          </cell>
          <cell r="D936">
            <v>630</v>
          </cell>
        </row>
        <row r="937">
          <cell r="C937" t="str">
            <v>PARAG PREM (EAST) : 1</v>
          </cell>
          <cell r="D937">
            <v>630</v>
          </cell>
        </row>
        <row r="938">
          <cell r="C938" t="str">
            <v>NEW CIRCLE : 1</v>
          </cell>
          <cell r="D938">
            <v>995</v>
          </cell>
        </row>
        <row r="939">
          <cell r="C939" t="str">
            <v>NAIR HOSPITAL : 2</v>
          </cell>
          <cell r="D939">
            <v>1000</v>
          </cell>
        </row>
        <row r="940">
          <cell r="C940" t="str">
            <v>HAINS NORTH : 1</v>
          </cell>
          <cell r="D940">
            <v>630</v>
          </cell>
        </row>
        <row r="941">
          <cell r="C941" t="str">
            <v>UTPAL PARK : 1</v>
          </cell>
          <cell r="D941">
            <v>630</v>
          </cell>
        </row>
        <row r="942">
          <cell r="C942" t="str">
            <v>HUGHES ROAD : 2</v>
          </cell>
          <cell r="D942">
            <v>630</v>
          </cell>
        </row>
        <row r="943">
          <cell r="C943" t="str">
            <v>WELLINGTON STREET : 2</v>
          </cell>
          <cell r="D943">
            <v>630</v>
          </cell>
        </row>
        <row r="944">
          <cell r="C944" t="str">
            <v>VEER SAVARKAR WEST : 1</v>
          </cell>
          <cell r="D944">
            <v>630</v>
          </cell>
        </row>
        <row r="945">
          <cell r="C945" t="str">
            <v>RAMCHANDRA BHATT MARG : 1</v>
          </cell>
          <cell r="D945">
            <v>630</v>
          </cell>
        </row>
        <row r="946">
          <cell r="C946" t="str">
            <v>SAHYADRI GUEST HOUSE : 1</v>
          </cell>
          <cell r="D946">
            <v>630</v>
          </cell>
        </row>
        <row r="947">
          <cell r="C947" t="str">
            <v>BHATIA HOSPITAL : 1</v>
          </cell>
          <cell r="D947">
            <v>995</v>
          </cell>
        </row>
        <row r="948">
          <cell r="C948" t="str">
            <v>FORT STREET : 2</v>
          </cell>
          <cell r="D948">
            <v>630</v>
          </cell>
        </row>
        <row r="949">
          <cell r="C949" t="str">
            <v>KODAK : 1</v>
          </cell>
          <cell r="D949">
            <v>630</v>
          </cell>
        </row>
        <row r="950">
          <cell r="C950" t="str">
            <v>SAVARKAR SMARAK : 3</v>
          </cell>
          <cell r="D950">
            <v>630</v>
          </cell>
        </row>
        <row r="951">
          <cell r="C951" t="str">
            <v>DELISLE ROAD CHAWL : 1</v>
          </cell>
          <cell r="D951">
            <v>630</v>
          </cell>
        </row>
        <row r="952">
          <cell r="C952" t="str">
            <v>HPCL SOUTH : 1</v>
          </cell>
          <cell r="D952">
            <v>630</v>
          </cell>
        </row>
        <row r="953">
          <cell r="C953" t="str">
            <v>BHARAT PETROLIUM WEST : 2</v>
          </cell>
          <cell r="D953">
            <v>630</v>
          </cell>
        </row>
        <row r="954">
          <cell r="C954" t="str">
            <v>PARASMANI ANNEXE : 1</v>
          </cell>
          <cell r="D954">
            <v>630</v>
          </cell>
        </row>
        <row r="955">
          <cell r="C955" t="str">
            <v>ACKWORTH HOME : 1</v>
          </cell>
          <cell r="D955">
            <v>995</v>
          </cell>
        </row>
        <row r="956">
          <cell r="C956" t="str">
            <v>ANIMAL HOSPITAL : 1</v>
          </cell>
          <cell r="D956">
            <v>630</v>
          </cell>
        </row>
        <row r="957">
          <cell r="C957" t="str">
            <v>SAKAR KARKHANA SANGH : 1</v>
          </cell>
          <cell r="D957">
            <v>1000</v>
          </cell>
        </row>
        <row r="958">
          <cell r="C958" t="str">
            <v>VEGAD : 1</v>
          </cell>
          <cell r="D958">
            <v>995</v>
          </cell>
        </row>
        <row r="959">
          <cell r="C959" t="str">
            <v>MATULYA MILL : 2</v>
          </cell>
          <cell r="D959">
            <v>630</v>
          </cell>
        </row>
        <row r="960">
          <cell r="C960" t="str">
            <v>NEW ATLAS : 1</v>
          </cell>
          <cell r="D960">
            <v>630</v>
          </cell>
        </row>
        <row r="961">
          <cell r="C961" t="str">
            <v>SRUSHTY : 1</v>
          </cell>
          <cell r="D961">
            <v>630</v>
          </cell>
        </row>
        <row r="962">
          <cell r="C962" t="str">
            <v>MID FORESHORE RD : 1</v>
          </cell>
          <cell r="D962">
            <v>630</v>
          </cell>
        </row>
        <row r="963">
          <cell r="C963" t="str">
            <v>NEW PRABHADEVI : 1</v>
          </cell>
          <cell r="D963">
            <v>630</v>
          </cell>
        </row>
        <row r="964">
          <cell r="C964" t="str">
            <v>VELLARD SOUTH : 2</v>
          </cell>
          <cell r="D964">
            <v>995</v>
          </cell>
        </row>
        <row r="965">
          <cell r="C965" t="str">
            <v>TRADE CENTRE NO.1 : 1</v>
          </cell>
          <cell r="D965">
            <v>630</v>
          </cell>
        </row>
        <row r="966">
          <cell r="C966" t="str">
            <v>MOTILAL : 1</v>
          </cell>
          <cell r="D966">
            <v>995</v>
          </cell>
        </row>
        <row r="967">
          <cell r="C967" t="str">
            <v>SCIENCE CENTRE : 1</v>
          </cell>
          <cell r="D967">
            <v>630</v>
          </cell>
        </row>
        <row r="968">
          <cell r="C968" t="str">
            <v>NEW BHAVANI SHANKAR : 1</v>
          </cell>
          <cell r="D968">
            <v>995</v>
          </cell>
        </row>
        <row r="969">
          <cell r="C969" t="str">
            <v>NIMCO : 1</v>
          </cell>
          <cell r="D969">
            <v>630</v>
          </cell>
        </row>
        <row r="970">
          <cell r="C970" t="str">
            <v>ORIENTAL CONTAINER : 1</v>
          </cell>
          <cell r="D970">
            <v>995</v>
          </cell>
        </row>
        <row r="971">
          <cell r="C971" t="str">
            <v>PURUSHOTTAM TOWER : 1</v>
          </cell>
          <cell r="D971">
            <v>630</v>
          </cell>
        </row>
        <row r="972">
          <cell r="C972" t="str">
            <v>N M JOSHI MARG : 1</v>
          </cell>
          <cell r="D972">
            <v>630</v>
          </cell>
        </row>
        <row r="973">
          <cell r="C973" t="str">
            <v>SION QUARTERS : 2</v>
          </cell>
          <cell r="D973">
            <v>630</v>
          </cell>
        </row>
        <row r="974">
          <cell r="C974" t="str">
            <v>RAJ BHAVAN : 1</v>
          </cell>
          <cell r="D974">
            <v>630</v>
          </cell>
        </row>
        <row r="975">
          <cell r="C975" t="str">
            <v>GAFFAR KHAN ROAD : 2</v>
          </cell>
          <cell r="D975">
            <v>630</v>
          </cell>
        </row>
        <row r="976">
          <cell r="C976" t="str">
            <v>NAGSEN APARTMENT : 1</v>
          </cell>
          <cell r="D976">
            <v>630</v>
          </cell>
        </row>
        <row r="977">
          <cell r="C977" t="str">
            <v>ROPE WALK ST. ANNEXE : 1</v>
          </cell>
          <cell r="D977">
            <v>995</v>
          </cell>
        </row>
        <row r="978">
          <cell r="C978" t="str">
            <v>MID DONGARSI : 1</v>
          </cell>
          <cell r="D978">
            <v>630</v>
          </cell>
        </row>
        <row r="979">
          <cell r="C979" t="str">
            <v>MACROPOLO : 1</v>
          </cell>
          <cell r="D979">
            <v>630</v>
          </cell>
        </row>
        <row r="980">
          <cell r="C980" t="str">
            <v>BHAVANI SHANKAR WEST : 1</v>
          </cell>
          <cell r="D980">
            <v>630</v>
          </cell>
        </row>
        <row r="981">
          <cell r="C981" t="str">
            <v>EARTH CASTLE : 2</v>
          </cell>
          <cell r="D981">
            <v>630</v>
          </cell>
        </row>
        <row r="982">
          <cell r="C982" t="str">
            <v>NEW MAHINDRA &amp; MAHINDRA : 3</v>
          </cell>
          <cell r="D982">
            <v>630</v>
          </cell>
        </row>
        <row r="983">
          <cell r="C983" t="str">
            <v>ANSAL HEIGHT : 2</v>
          </cell>
          <cell r="D983">
            <v>630</v>
          </cell>
        </row>
        <row r="984">
          <cell r="C984" t="str">
            <v>TRUCK TERMINAL NO.1 : 1</v>
          </cell>
          <cell r="D984">
            <v>630</v>
          </cell>
        </row>
        <row r="985">
          <cell r="C985" t="str">
            <v>MATHEW ROAD : 2</v>
          </cell>
          <cell r="D985">
            <v>630</v>
          </cell>
        </row>
        <row r="986">
          <cell r="C986" t="str">
            <v>AMBEDEKAR  NAGAR : 1</v>
          </cell>
          <cell r="D986">
            <v>630</v>
          </cell>
        </row>
        <row r="987">
          <cell r="C987" t="str">
            <v>HAY STACK ROAD : 2</v>
          </cell>
          <cell r="D987">
            <v>630</v>
          </cell>
        </row>
        <row r="988">
          <cell r="C988" t="str">
            <v>GOLFADEVI : 1</v>
          </cell>
          <cell r="D988">
            <v>630</v>
          </cell>
        </row>
        <row r="989">
          <cell r="C989" t="str">
            <v>SION MID : 1</v>
          </cell>
          <cell r="D989">
            <v>630</v>
          </cell>
        </row>
        <row r="990">
          <cell r="C990" t="str">
            <v>UDYOG MANDIR : 3</v>
          </cell>
          <cell r="D990">
            <v>630</v>
          </cell>
        </row>
        <row r="991">
          <cell r="C991" t="str">
            <v>NAVSARI CHAMBER : 1</v>
          </cell>
          <cell r="D991">
            <v>995</v>
          </cell>
        </row>
        <row r="992">
          <cell r="C992" t="str">
            <v>SION SOUTH : 1</v>
          </cell>
          <cell r="D992">
            <v>400</v>
          </cell>
        </row>
        <row r="993">
          <cell r="C993" t="str">
            <v>STADIUM EAST : 2</v>
          </cell>
          <cell r="D993">
            <v>630</v>
          </cell>
        </row>
        <row r="994">
          <cell r="C994" t="str">
            <v>CLUB ROAD NO 2 : 2</v>
          </cell>
          <cell r="D994">
            <v>630</v>
          </cell>
        </row>
        <row r="995">
          <cell r="C995" t="str">
            <v>BOAT HARD ROAD : 1</v>
          </cell>
          <cell r="D995">
            <v>630</v>
          </cell>
        </row>
        <row r="996">
          <cell r="C996" t="str">
            <v>INDUSTRY HOUSE : 1</v>
          </cell>
          <cell r="D996">
            <v>995</v>
          </cell>
        </row>
        <row r="997">
          <cell r="C997" t="str">
            <v>TRANSIT CAMP NO.1 : 1</v>
          </cell>
          <cell r="D997">
            <v>995</v>
          </cell>
        </row>
        <row r="998">
          <cell r="C998" t="str">
            <v>MATHEW ROAD (EAST) : 2</v>
          </cell>
          <cell r="D998">
            <v>995</v>
          </cell>
        </row>
        <row r="999">
          <cell r="C999" t="str">
            <v>RAILWAY TELECOM : 1</v>
          </cell>
          <cell r="D999">
            <v>630</v>
          </cell>
        </row>
        <row r="1000">
          <cell r="C1000" t="str">
            <v>THAKURDWAR ROAD : 2</v>
          </cell>
          <cell r="D1000">
            <v>630</v>
          </cell>
        </row>
        <row r="1001">
          <cell r="C1001" t="str">
            <v>SHIVSAGAR SOUTH : 2</v>
          </cell>
          <cell r="D1001">
            <v>995</v>
          </cell>
        </row>
        <row r="1002">
          <cell r="C1002" t="str">
            <v>BEST MARG : 1</v>
          </cell>
          <cell r="D1002">
            <v>630</v>
          </cell>
        </row>
        <row r="1003">
          <cell r="C1003" t="str">
            <v>CHOWNEY GULLY : 2</v>
          </cell>
          <cell r="D1003">
            <v>630</v>
          </cell>
        </row>
        <row r="1004">
          <cell r="C1004" t="str">
            <v>NEW NESBIT  : 1</v>
          </cell>
          <cell r="D1004">
            <v>630</v>
          </cell>
        </row>
        <row r="1005">
          <cell r="C1005" t="str">
            <v>PATHARE  MARG : 1</v>
          </cell>
          <cell r="D1005">
            <v>630</v>
          </cell>
        </row>
        <row r="1006">
          <cell r="C1006" t="str">
            <v>NEW MATCH FACTORY : 2</v>
          </cell>
          <cell r="D1006">
            <v>630</v>
          </cell>
        </row>
        <row r="1007">
          <cell r="C1007" t="str">
            <v>OM  SHANTI HEIGHT : 1</v>
          </cell>
          <cell r="D1007">
            <v>630</v>
          </cell>
        </row>
        <row r="1008">
          <cell r="C1008" t="str">
            <v>NEW HATHIBAUG : 1</v>
          </cell>
          <cell r="D1008">
            <v>630</v>
          </cell>
        </row>
        <row r="1009">
          <cell r="C1009" t="str">
            <v>C. P. TANK (NORTH) : 1</v>
          </cell>
          <cell r="D1009">
            <v>630</v>
          </cell>
        </row>
        <row r="1010">
          <cell r="C1010" t="str">
            <v>MEGHRAJ SETHI MARG : 1</v>
          </cell>
          <cell r="D1010">
            <v>630</v>
          </cell>
        </row>
        <row r="1011">
          <cell r="C1011" t="str">
            <v>ANTOP ROAD : 1</v>
          </cell>
          <cell r="D1011">
            <v>630</v>
          </cell>
        </row>
        <row r="1012">
          <cell r="C1012" t="str">
            <v>DNYANESHWAR NAGAR : 1</v>
          </cell>
          <cell r="D1012">
            <v>630</v>
          </cell>
        </row>
        <row r="1013">
          <cell r="C1013" t="str">
            <v>SCOTISH ORPHANAGE : 1</v>
          </cell>
          <cell r="D1013">
            <v>630</v>
          </cell>
        </row>
        <row r="1014">
          <cell r="C1014" t="str">
            <v>WANKHEDE STADIUM : 4</v>
          </cell>
          <cell r="D1014">
            <v>1600</v>
          </cell>
        </row>
        <row r="1015">
          <cell r="C1015" t="str">
            <v>NEW LOOK TOWER : 1</v>
          </cell>
          <cell r="D1015">
            <v>630</v>
          </cell>
        </row>
        <row r="1016">
          <cell r="C1016" t="str">
            <v>EARTH SAMPANN : 1</v>
          </cell>
          <cell r="D1016">
            <v>630</v>
          </cell>
        </row>
        <row r="1017">
          <cell r="C1017" t="str">
            <v>SPROTT ROAD : 1</v>
          </cell>
          <cell r="D1017">
            <v>630</v>
          </cell>
        </row>
        <row r="1018">
          <cell r="C1018" t="str">
            <v>AAYKAR BHAVAN : 3</v>
          </cell>
          <cell r="D1018">
            <v>630</v>
          </cell>
        </row>
        <row r="1019">
          <cell r="C1019" t="str">
            <v>MADAM CAMA ROAD : 2</v>
          </cell>
          <cell r="D1019">
            <v>995</v>
          </cell>
        </row>
        <row r="1020">
          <cell r="C1020" t="str">
            <v>COMMERCE HOUSE : 1</v>
          </cell>
          <cell r="D1020">
            <v>630</v>
          </cell>
        </row>
        <row r="1021">
          <cell r="C1021" t="str">
            <v>SURYA TOWER : 1</v>
          </cell>
          <cell r="D1021">
            <v>630</v>
          </cell>
        </row>
        <row r="1022">
          <cell r="C1022" t="str">
            <v>PITAMBER LANE : 2</v>
          </cell>
          <cell r="D1022">
            <v>630</v>
          </cell>
        </row>
        <row r="1023">
          <cell r="C1023" t="str">
            <v>PRITAM : 2</v>
          </cell>
          <cell r="D1023">
            <v>630</v>
          </cell>
        </row>
        <row r="1024">
          <cell r="C1024" t="str">
            <v>PARADISE APARTMENT : 1</v>
          </cell>
          <cell r="D1024">
            <v>630</v>
          </cell>
        </row>
        <row r="1025">
          <cell r="C1025" t="str">
            <v>PLANET GODREJ : 4</v>
          </cell>
          <cell r="D1025">
            <v>995</v>
          </cell>
        </row>
        <row r="1026">
          <cell r="C1026" t="str">
            <v>SEWREE IRON : 1</v>
          </cell>
          <cell r="D1026">
            <v>995</v>
          </cell>
        </row>
        <row r="1027">
          <cell r="C1027" t="str">
            <v>J.V. DALAL ROAD : 1</v>
          </cell>
          <cell r="D1027">
            <v>630</v>
          </cell>
        </row>
        <row r="1028">
          <cell r="C1028" t="str">
            <v>NAIGAON : 1</v>
          </cell>
          <cell r="D1028">
            <v>630</v>
          </cell>
        </row>
        <row r="1029">
          <cell r="C1029" t="str">
            <v>UMER KHADI : 2</v>
          </cell>
          <cell r="D1029">
            <v>630</v>
          </cell>
        </row>
        <row r="1030">
          <cell r="C1030" t="str">
            <v>HINDUSTHAN LEVER : 1</v>
          </cell>
          <cell r="D1030">
            <v>1000</v>
          </cell>
        </row>
        <row r="1031">
          <cell r="C1031" t="str">
            <v>RANGARI CHAWL : 1</v>
          </cell>
          <cell r="D1031">
            <v>630</v>
          </cell>
        </row>
        <row r="1032">
          <cell r="C1032" t="str">
            <v>BENHUR : 1</v>
          </cell>
          <cell r="D1032">
            <v>630</v>
          </cell>
        </row>
        <row r="1033">
          <cell r="C1033" t="str">
            <v>KEM NURSES QUARTERS : 2</v>
          </cell>
          <cell r="D1033">
            <v>630</v>
          </cell>
        </row>
        <row r="1034">
          <cell r="C1034" t="str">
            <v>KEWAL INDUSTRIAL : 2</v>
          </cell>
          <cell r="D1034">
            <v>995</v>
          </cell>
        </row>
        <row r="1035">
          <cell r="C1035" t="str">
            <v>CENTRAL DEPOT : 1</v>
          </cell>
          <cell r="D1035">
            <v>995</v>
          </cell>
        </row>
        <row r="1036">
          <cell r="C1036" t="str">
            <v>NEPEAN SEA (NORTH) : 1</v>
          </cell>
          <cell r="D1036">
            <v>630</v>
          </cell>
        </row>
        <row r="1037">
          <cell r="C1037" t="str">
            <v>SHYAM : 2</v>
          </cell>
          <cell r="D1037">
            <v>630</v>
          </cell>
        </row>
        <row r="1038">
          <cell r="C1038" t="str">
            <v>SAI SHARAN : 1</v>
          </cell>
          <cell r="D1038">
            <v>630</v>
          </cell>
        </row>
        <row r="1039">
          <cell r="C1039" t="str">
            <v>GRAHAM ROAD SOUTH : 1</v>
          </cell>
          <cell r="D1039">
            <v>1000</v>
          </cell>
        </row>
        <row r="1040">
          <cell r="C1040" t="str">
            <v>REGENT CHAMBER : 4</v>
          </cell>
          <cell r="D1040">
            <v>630</v>
          </cell>
        </row>
        <row r="1041">
          <cell r="C1041" t="str">
            <v>COLABA OBSERVATORY : 1</v>
          </cell>
          <cell r="D1041">
            <v>630</v>
          </cell>
        </row>
        <row r="1042">
          <cell r="C1042" t="str">
            <v>SUKHADA : 1</v>
          </cell>
          <cell r="D1042">
            <v>630</v>
          </cell>
        </row>
        <row r="1043">
          <cell r="C1043" t="str">
            <v>SAMBHAJI NAGAR : 1</v>
          </cell>
          <cell r="D1043">
            <v>630</v>
          </cell>
        </row>
        <row r="1044">
          <cell r="C1044" t="str">
            <v>HALIMA APARTMENT : 2</v>
          </cell>
          <cell r="D1044">
            <v>630</v>
          </cell>
        </row>
        <row r="1045">
          <cell r="C1045" t="str">
            <v>MITTAL COURT ANNX 2 : 2</v>
          </cell>
          <cell r="D1045">
            <v>630</v>
          </cell>
        </row>
        <row r="1046">
          <cell r="C1046" t="str">
            <v>LUIS WADI : 1</v>
          </cell>
          <cell r="D1046">
            <v>630</v>
          </cell>
        </row>
        <row r="1047">
          <cell r="C1047" t="str">
            <v>BHULABHAI DESAI ROAD (SOUTH) : 1</v>
          </cell>
          <cell r="D1047">
            <v>400</v>
          </cell>
        </row>
        <row r="1048">
          <cell r="C1048" t="str">
            <v>VICTORIA WEST : 2</v>
          </cell>
          <cell r="D1048">
            <v>630</v>
          </cell>
        </row>
        <row r="1049">
          <cell r="C1049" t="str">
            <v>UDYOG BHAVAN : 1</v>
          </cell>
          <cell r="D1049">
            <v>630</v>
          </cell>
        </row>
        <row r="1050">
          <cell r="C1050" t="str">
            <v>MAZGAON CASTLE : 1</v>
          </cell>
          <cell r="D1050">
            <v>1000</v>
          </cell>
        </row>
        <row r="1051">
          <cell r="C1051" t="str">
            <v>CARMICHAEL  (EAST) : 2</v>
          </cell>
          <cell r="D1051">
            <v>630</v>
          </cell>
        </row>
        <row r="1052">
          <cell r="C1052" t="str">
            <v>DONGARSI (NORTH) : 1</v>
          </cell>
          <cell r="D1052">
            <v>400</v>
          </cell>
        </row>
        <row r="1053">
          <cell r="C1053" t="str">
            <v>BOMBAY HOUSE : 1</v>
          </cell>
          <cell r="D1053">
            <v>630</v>
          </cell>
        </row>
        <row r="1054">
          <cell r="C1054" t="str">
            <v>TEMPLE BELL : 1</v>
          </cell>
          <cell r="D1054">
            <v>630</v>
          </cell>
        </row>
        <row r="1055">
          <cell r="C1055" t="str">
            <v>RAMTEKADI : 1</v>
          </cell>
          <cell r="D1055">
            <v>630</v>
          </cell>
        </row>
        <row r="1056">
          <cell r="C1056" t="str">
            <v>MODERN MILL : 2</v>
          </cell>
          <cell r="D1056">
            <v>630</v>
          </cell>
        </row>
        <row r="1057">
          <cell r="C1057" t="str">
            <v>MID TARDEO : 2</v>
          </cell>
          <cell r="D1057">
            <v>995</v>
          </cell>
        </row>
        <row r="1058">
          <cell r="C1058" t="str">
            <v>PRU LIFE TOWER : 2</v>
          </cell>
          <cell r="D1058">
            <v>630</v>
          </cell>
        </row>
        <row r="1059">
          <cell r="C1059" t="str">
            <v>HIGH COURT : 2</v>
          </cell>
          <cell r="D1059">
            <v>1600</v>
          </cell>
        </row>
        <row r="1060">
          <cell r="C1060" t="str">
            <v>TATA MEMORIAL ANNEX : 3</v>
          </cell>
          <cell r="D1060">
            <v>995</v>
          </cell>
        </row>
        <row r="1061">
          <cell r="C1061" t="str">
            <v>PETIT APARTMENT NO.2 : 3</v>
          </cell>
          <cell r="D1061">
            <v>995</v>
          </cell>
        </row>
        <row r="1062">
          <cell r="C1062" t="str">
            <v>DELISLE ROAD : 2</v>
          </cell>
          <cell r="D1062">
            <v>630</v>
          </cell>
        </row>
        <row r="1063">
          <cell r="C1063" t="str">
            <v>KASTURBA HOSPITAL : 2</v>
          </cell>
          <cell r="D1063">
            <v>630</v>
          </cell>
        </row>
        <row r="1064">
          <cell r="C1064" t="str">
            <v>NEW BELLASIS BRIDGE (WEST) : 2</v>
          </cell>
          <cell r="D1064">
            <v>630</v>
          </cell>
        </row>
        <row r="1065">
          <cell r="C1065" t="str">
            <v>NEW CHUNABHATTI : 1</v>
          </cell>
          <cell r="D1065">
            <v>400</v>
          </cell>
        </row>
        <row r="1066">
          <cell r="C1066" t="str">
            <v>VYAPAR BHAVAN : 2</v>
          </cell>
          <cell r="D1066">
            <v>995</v>
          </cell>
        </row>
        <row r="1067">
          <cell r="C1067" t="str">
            <v>DELISLE ROAD : 1</v>
          </cell>
          <cell r="D1067">
            <v>630</v>
          </cell>
        </row>
        <row r="1068">
          <cell r="C1068" t="str">
            <v>METROPOLITAN SPRING : 1</v>
          </cell>
          <cell r="D1068">
            <v>630</v>
          </cell>
        </row>
        <row r="1069">
          <cell r="C1069" t="str">
            <v>NEW ALBERT : 1</v>
          </cell>
          <cell r="D1069">
            <v>630</v>
          </cell>
        </row>
        <row r="1070">
          <cell r="C1070" t="str">
            <v>ANGEL EDUCATION : 1</v>
          </cell>
          <cell r="D1070">
            <v>630</v>
          </cell>
        </row>
        <row r="1071">
          <cell r="C1071" t="str">
            <v>KINGSWAY STATIC : 3</v>
          </cell>
          <cell r="D1071">
            <v>630</v>
          </cell>
        </row>
        <row r="1072">
          <cell r="C1072" t="str">
            <v>BAND BOX : 3</v>
          </cell>
          <cell r="D1072">
            <v>630</v>
          </cell>
        </row>
        <row r="1073">
          <cell r="C1073" t="str">
            <v>JEEVAN WORLI : 1</v>
          </cell>
          <cell r="D1073">
            <v>630</v>
          </cell>
        </row>
        <row r="1074">
          <cell r="C1074" t="str">
            <v>CENTURY QUARTERS : 1</v>
          </cell>
          <cell r="D1074">
            <v>630</v>
          </cell>
        </row>
        <row r="1075">
          <cell r="C1075" t="str">
            <v>CLARE ROAD : 1</v>
          </cell>
          <cell r="D1075">
            <v>630</v>
          </cell>
        </row>
        <row r="1076">
          <cell r="C1076" t="str">
            <v>CATERING INSTITUTE : 1</v>
          </cell>
          <cell r="D1076">
            <v>630</v>
          </cell>
        </row>
        <row r="1077">
          <cell r="C1077" t="str">
            <v>GREEN BELT : 3</v>
          </cell>
          <cell r="D1077">
            <v>630</v>
          </cell>
        </row>
        <row r="1078">
          <cell r="C1078" t="str">
            <v>MAHIM WEST : 1</v>
          </cell>
          <cell r="D1078">
            <v>995</v>
          </cell>
        </row>
        <row r="1079">
          <cell r="C1079" t="str">
            <v>MUSEUM : 2</v>
          </cell>
          <cell r="D1079">
            <v>630</v>
          </cell>
        </row>
        <row r="1080">
          <cell r="C1080" t="str">
            <v>MAHARSHI KARVE ROAD (S) : 1</v>
          </cell>
          <cell r="D1080">
            <v>630</v>
          </cell>
        </row>
        <row r="1081">
          <cell r="C1081" t="str">
            <v>PLASTIC : 1</v>
          </cell>
          <cell r="D1081">
            <v>630</v>
          </cell>
        </row>
        <row r="1082">
          <cell r="C1082" t="str">
            <v>NEW FERGUSSON AIR COMP : 2</v>
          </cell>
          <cell r="D1082">
            <v>630</v>
          </cell>
        </row>
        <row r="1083">
          <cell r="C1083" t="str">
            <v>CENTRE POINT : 1</v>
          </cell>
          <cell r="D1083">
            <v>995</v>
          </cell>
        </row>
        <row r="1084">
          <cell r="C1084" t="str">
            <v>SUNRISE APPARTMENTS : 1</v>
          </cell>
          <cell r="D1084">
            <v>630</v>
          </cell>
        </row>
        <row r="1085">
          <cell r="C1085" t="str">
            <v>TATA HOUSING : 2</v>
          </cell>
          <cell r="D1085">
            <v>995</v>
          </cell>
        </row>
        <row r="1086">
          <cell r="C1086" t="str">
            <v>KINGSWAY STATIC : 2</v>
          </cell>
          <cell r="D1086">
            <v>630</v>
          </cell>
        </row>
        <row r="1087">
          <cell r="C1087" t="str">
            <v>ZAHIRA TOWER : 1</v>
          </cell>
          <cell r="D1087">
            <v>630</v>
          </cell>
        </row>
        <row r="1088">
          <cell r="C1088" t="str">
            <v>RUSHABH : 2</v>
          </cell>
          <cell r="D1088">
            <v>630</v>
          </cell>
        </row>
        <row r="1089">
          <cell r="C1089" t="str">
            <v>A. N. SURVE MARG : 1</v>
          </cell>
          <cell r="D1089">
            <v>630</v>
          </cell>
        </row>
        <row r="1090">
          <cell r="C1090" t="str">
            <v>PANCHARATNA : 3</v>
          </cell>
          <cell r="D1090">
            <v>1600</v>
          </cell>
        </row>
        <row r="1091">
          <cell r="C1091" t="str">
            <v>A C C : 1</v>
          </cell>
          <cell r="D1091">
            <v>630</v>
          </cell>
        </row>
        <row r="1092">
          <cell r="C1092" t="str">
            <v>OM CHEMBER : 1</v>
          </cell>
          <cell r="D1092">
            <v>630</v>
          </cell>
        </row>
        <row r="1093">
          <cell r="C1093" t="str">
            <v>BRITTO ROAD EAST : 2</v>
          </cell>
          <cell r="D1093">
            <v>630</v>
          </cell>
        </row>
        <row r="1094">
          <cell r="C1094" t="str">
            <v>TEXMACO : 2</v>
          </cell>
          <cell r="D1094">
            <v>630</v>
          </cell>
        </row>
        <row r="1095">
          <cell r="C1095" t="str">
            <v>TARDEO SHOPPING CENTRE : 2</v>
          </cell>
          <cell r="D1095">
            <v>630</v>
          </cell>
        </row>
        <row r="1096">
          <cell r="C1096" t="str">
            <v>GANACHARYA CHOWK : 1</v>
          </cell>
          <cell r="D1096">
            <v>630</v>
          </cell>
        </row>
        <row r="1097">
          <cell r="C1097" t="str">
            <v>KAMATHIPURA : 1</v>
          </cell>
          <cell r="D1097">
            <v>630</v>
          </cell>
        </row>
        <row r="1098">
          <cell r="C1098" t="str">
            <v>NEW FLANK ROAD : 1</v>
          </cell>
          <cell r="D1098">
            <v>630</v>
          </cell>
        </row>
        <row r="1099">
          <cell r="C1099" t="str">
            <v>E ROAD : 1</v>
          </cell>
          <cell r="D1099">
            <v>630</v>
          </cell>
        </row>
        <row r="1100">
          <cell r="C1100" t="str">
            <v>SHRADHANAND ROAD : 1</v>
          </cell>
          <cell r="D1100">
            <v>630</v>
          </cell>
        </row>
        <row r="1101">
          <cell r="C1101" t="str">
            <v>GILDER LANE : 1</v>
          </cell>
          <cell r="D1101">
            <v>630</v>
          </cell>
        </row>
        <row r="1102">
          <cell r="C1102" t="str">
            <v>ANTARIKSHA : 1</v>
          </cell>
          <cell r="D1102">
            <v>630</v>
          </cell>
        </row>
        <row r="1103">
          <cell r="C1103" t="str">
            <v>MID BOMANJI PETIT : 1</v>
          </cell>
          <cell r="D1103">
            <v>630</v>
          </cell>
        </row>
        <row r="1104">
          <cell r="C1104" t="str">
            <v>PURNA : 1</v>
          </cell>
          <cell r="D1104">
            <v>630</v>
          </cell>
        </row>
        <row r="1105">
          <cell r="C1105" t="str">
            <v>ACKWORTH HOME : 2</v>
          </cell>
          <cell r="D1105">
            <v>630</v>
          </cell>
        </row>
        <row r="1106">
          <cell r="C1106" t="str">
            <v>SUMER TRINITY : 1</v>
          </cell>
          <cell r="D1106">
            <v>995</v>
          </cell>
        </row>
        <row r="1107">
          <cell r="C1107" t="str">
            <v>KEM NURSES QUARTERS : 1</v>
          </cell>
          <cell r="D1107">
            <v>630</v>
          </cell>
        </row>
        <row r="1108">
          <cell r="C1108" t="str">
            <v>KASTURI BUILDING : 1</v>
          </cell>
          <cell r="D1108">
            <v>630</v>
          </cell>
        </row>
        <row r="1109">
          <cell r="C1109" t="str">
            <v>CARNAC : 1</v>
          </cell>
          <cell r="D1109">
            <v>630</v>
          </cell>
        </row>
        <row r="1110">
          <cell r="C1110" t="str">
            <v>WRITERS LANE : 1</v>
          </cell>
          <cell r="D1110">
            <v>630</v>
          </cell>
        </row>
        <row r="1111">
          <cell r="C1111" t="str">
            <v>ROCKY HILL : 1</v>
          </cell>
          <cell r="D1111">
            <v>630</v>
          </cell>
        </row>
        <row r="1112">
          <cell r="C1112" t="str">
            <v>HAINS IND ESTATE : 1</v>
          </cell>
          <cell r="D1112">
            <v>995</v>
          </cell>
        </row>
        <row r="1113">
          <cell r="C1113" t="str">
            <v>KEM NO 2 : 1</v>
          </cell>
          <cell r="D1113">
            <v>1000</v>
          </cell>
        </row>
        <row r="1114">
          <cell r="C1114" t="str">
            <v>CADELL ROAD SOUTH : 3</v>
          </cell>
          <cell r="D1114">
            <v>630</v>
          </cell>
        </row>
        <row r="1115">
          <cell r="C1115" t="str">
            <v>WALIMBE MARG : 1</v>
          </cell>
          <cell r="D1115">
            <v>995</v>
          </cell>
        </row>
        <row r="1116">
          <cell r="C1116" t="str">
            <v>NEW MAHINDRA &amp; MAHINDRA : 2</v>
          </cell>
          <cell r="D1116">
            <v>630</v>
          </cell>
        </row>
        <row r="1117">
          <cell r="C1117" t="str">
            <v>ESPLANADE STATIC : 3</v>
          </cell>
          <cell r="D1117">
            <v>1000</v>
          </cell>
        </row>
        <row r="1118">
          <cell r="C1118" t="str">
            <v>VASTU SHILP : 1</v>
          </cell>
          <cell r="D1118">
            <v>995</v>
          </cell>
        </row>
        <row r="1119">
          <cell r="C1119" t="str">
            <v>KOKARI AGAR NO.3 : 1</v>
          </cell>
          <cell r="D1119">
            <v>630</v>
          </cell>
        </row>
        <row r="1120">
          <cell r="C1120" t="str">
            <v>MATHEW ROAD : 1</v>
          </cell>
          <cell r="D1120">
            <v>995</v>
          </cell>
        </row>
        <row r="1121">
          <cell r="C1121" t="str">
            <v>IL PALAZZO : 2</v>
          </cell>
          <cell r="D1121">
            <v>630</v>
          </cell>
        </row>
        <row r="1122">
          <cell r="C1122" t="str">
            <v>AMTULLA APARTMENT : 1</v>
          </cell>
          <cell r="D1122">
            <v>995</v>
          </cell>
        </row>
        <row r="1123">
          <cell r="C1123" t="str">
            <v>NALANDA CO-OPERATIVE : 1</v>
          </cell>
          <cell r="D1123">
            <v>630</v>
          </cell>
        </row>
        <row r="1124">
          <cell r="C1124" t="str">
            <v>PRATIKSHA TOWER : 1</v>
          </cell>
          <cell r="D1124">
            <v>630</v>
          </cell>
        </row>
        <row r="1125">
          <cell r="C1125" t="str">
            <v>CHOTANI SAW MILL : 2</v>
          </cell>
          <cell r="D1125">
            <v>630</v>
          </cell>
        </row>
        <row r="1126">
          <cell r="C1126" t="str">
            <v>WADALA ANCILLARY : 1</v>
          </cell>
          <cell r="D1126">
            <v>630</v>
          </cell>
        </row>
        <row r="1127">
          <cell r="C1127" t="str">
            <v>JAIN TOWER : 1</v>
          </cell>
          <cell r="D1127">
            <v>995</v>
          </cell>
        </row>
        <row r="1128">
          <cell r="C1128" t="str">
            <v>SHRI GANESH APPARTMENT : 1</v>
          </cell>
          <cell r="D1128">
            <v>630</v>
          </cell>
        </row>
        <row r="1129">
          <cell r="C1129" t="str">
            <v>PLANET GODREJ : 1</v>
          </cell>
          <cell r="D1129">
            <v>995</v>
          </cell>
        </row>
        <row r="1130">
          <cell r="C1130" t="str">
            <v>KINGSTONE : 1</v>
          </cell>
          <cell r="D1130">
            <v>630</v>
          </cell>
        </row>
        <row r="1131">
          <cell r="C1131" t="str">
            <v>VEENA APARTMENT : 1</v>
          </cell>
          <cell r="D1131">
            <v>400</v>
          </cell>
        </row>
        <row r="1132">
          <cell r="C1132" t="str">
            <v>UDYOG MANDIR : 2</v>
          </cell>
          <cell r="D1132">
            <v>630</v>
          </cell>
        </row>
        <row r="1133">
          <cell r="C1133" t="str">
            <v>MHADA SHELTER : 1</v>
          </cell>
          <cell r="D1133">
            <v>630</v>
          </cell>
        </row>
        <row r="1134">
          <cell r="C1134" t="str">
            <v>BANK OF INDIA : 1</v>
          </cell>
          <cell r="D1134">
            <v>995</v>
          </cell>
        </row>
        <row r="1135">
          <cell r="C1135" t="str">
            <v>MOTISHA X LANE : 1</v>
          </cell>
          <cell r="D1135">
            <v>630</v>
          </cell>
        </row>
        <row r="1136">
          <cell r="C1136" t="str">
            <v>NAVILLE HOUSE : 2</v>
          </cell>
          <cell r="D1136">
            <v>1000</v>
          </cell>
        </row>
        <row r="1137">
          <cell r="C1137" t="str">
            <v>SOMANI SCHOOL : 1</v>
          </cell>
          <cell r="D1137">
            <v>630</v>
          </cell>
        </row>
        <row r="1138">
          <cell r="C1138" t="str">
            <v>MID KATRAK ROAD : 3</v>
          </cell>
          <cell r="D1138">
            <v>995</v>
          </cell>
        </row>
        <row r="1139">
          <cell r="C1139" t="str">
            <v>SION KOLIWADA : 1</v>
          </cell>
          <cell r="D1139">
            <v>630</v>
          </cell>
        </row>
        <row r="1140">
          <cell r="C1140" t="str">
            <v>WOODLAND : 2</v>
          </cell>
          <cell r="D1140">
            <v>630</v>
          </cell>
        </row>
        <row r="1141">
          <cell r="C1141" t="str">
            <v>JANMABHOOMI : 1</v>
          </cell>
          <cell r="D1141">
            <v>1000</v>
          </cell>
        </row>
        <row r="1142">
          <cell r="C1142" t="str">
            <v>TARDEO (SOUTH) : 1</v>
          </cell>
          <cell r="D1142">
            <v>630</v>
          </cell>
        </row>
        <row r="1143">
          <cell r="C1143" t="str">
            <v>ANNIE BESANT ROAD : 1</v>
          </cell>
          <cell r="D1143">
            <v>630</v>
          </cell>
        </row>
        <row r="1144">
          <cell r="C1144" t="str">
            <v>BHULABHAI DESAI ROAD : 1</v>
          </cell>
          <cell r="D1144">
            <v>630</v>
          </cell>
        </row>
        <row r="1145">
          <cell r="C1145" t="str">
            <v>AIR STUDIO : 1</v>
          </cell>
          <cell r="D1145">
            <v>630</v>
          </cell>
        </row>
        <row r="1146">
          <cell r="C1146" t="str">
            <v>KAMATHIPURA (SOUTH) : 2</v>
          </cell>
          <cell r="D1146">
            <v>630</v>
          </cell>
        </row>
        <row r="1147">
          <cell r="C1147" t="str">
            <v>TIMES : 1</v>
          </cell>
          <cell r="D1147">
            <v>630</v>
          </cell>
        </row>
        <row r="1148">
          <cell r="C1148" t="str">
            <v>ALTAMOUNT ROAD (NORTH) : 1</v>
          </cell>
          <cell r="D1148">
            <v>630</v>
          </cell>
        </row>
        <row r="1149">
          <cell r="C1149" t="str">
            <v>PRATIKSHA TOWER : 2</v>
          </cell>
          <cell r="D1149">
            <v>630</v>
          </cell>
        </row>
        <row r="1150">
          <cell r="C1150" t="str">
            <v>JACOB CIRCLE : 1</v>
          </cell>
          <cell r="D1150">
            <v>630</v>
          </cell>
        </row>
        <row r="1151">
          <cell r="C1151" t="str">
            <v>FORTUNE TOWER : 2</v>
          </cell>
          <cell r="D1151">
            <v>630</v>
          </cell>
        </row>
        <row r="1152">
          <cell r="C1152" t="str">
            <v>MATOSHREE HEIGHTS : 1</v>
          </cell>
          <cell r="D1152">
            <v>630</v>
          </cell>
        </row>
        <row r="1153">
          <cell r="C1153" t="str">
            <v>MID SLEATER : 1</v>
          </cell>
          <cell r="D1153">
            <v>630</v>
          </cell>
        </row>
        <row r="1154">
          <cell r="C1154" t="str">
            <v>MANOJ CO-OP. : 1</v>
          </cell>
          <cell r="D1154">
            <v>630</v>
          </cell>
        </row>
        <row r="1155">
          <cell r="C1155" t="str">
            <v>PENINSULA POINT : 4</v>
          </cell>
          <cell r="D1155">
            <v>1600</v>
          </cell>
        </row>
        <row r="1156">
          <cell r="C1156" t="str">
            <v>SAGAR CLASSIC : 2</v>
          </cell>
          <cell r="D1156">
            <v>630</v>
          </cell>
        </row>
        <row r="1157">
          <cell r="C1157" t="str">
            <v>MAKER CHAMBER VI : 2</v>
          </cell>
          <cell r="D1157">
            <v>1000</v>
          </cell>
        </row>
        <row r="1158">
          <cell r="C1158" t="str">
            <v>MAHALAXMI : 2</v>
          </cell>
          <cell r="D1158">
            <v>630</v>
          </cell>
        </row>
        <row r="1159">
          <cell r="C1159" t="str">
            <v>PANJRAPOLE : 2</v>
          </cell>
          <cell r="D1159">
            <v>1600</v>
          </cell>
        </row>
        <row r="1160">
          <cell r="C1160" t="str">
            <v>STERLING TOWER : 1</v>
          </cell>
          <cell r="D1160">
            <v>630</v>
          </cell>
        </row>
        <row r="1161">
          <cell r="C1161" t="str">
            <v>PAREL TANK WEST : 1</v>
          </cell>
          <cell r="D1161">
            <v>630</v>
          </cell>
        </row>
        <row r="1162">
          <cell r="C1162" t="str">
            <v>TILAK HOSPITAL QUARTERS : 2</v>
          </cell>
          <cell r="D1162">
            <v>995</v>
          </cell>
        </row>
        <row r="1163">
          <cell r="C1163" t="str">
            <v>WILDERNESS ROAD (EAST) : 1</v>
          </cell>
          <cell r="D1163">
            <v>630</v>
          </cell>
        </row>
        <row r="1164">
          <cell r="C1164" t="str">
            <v>HINDUSTHAN LEVER : 3</v>
          </cell>
          <cell r="D1164">
            <v>630</v>
          </cell>
        </row>
        <row r="1165">
          <cell r="C1165" t="str">
            <v>SUN MILL LANE EAST : 1</v>
          </cell>
          <cell r="D1165">
            <v>630</v>
          </cell>
        </row>
        <row r="1166">
          <cell r="C1166" t="str">
            <v>HINDUSTAN MILLS : 1</v>
          </cell>
          <cell r="D1166">
            <v>630</v>
          </cell>
        </row>
        <row r="1167">
          <cell r="C1167" t="str">
            <v>GREEN BELT : 1</v>
          </cell>
          <cell r="D1167">
            <v>630</v>
          </cell>
        </row>
        <row r="1168">
          <cell r="C1168" t="str">
            <v>BHARAT PETROLIUM WEST : 1</v>
          </cell>
          <cell r="D1168">
            <v>630</v>
          </cell>
        </row>
        <row r="1169">
          <cell r="C1169" t="str">
            <v>PEDDER MID:1</v>
          </cell>
          <cell r="D1169">
            <v>630</v>
          </cell>
        </row>
        <row r="1170">
          <cell r="C1170" t="str">
            <v>DR. D. BHADKAMKAR MARG (SOUTH) : 1</v>
          </cell>
          <cell r="D1170">
            <v>1000</v>
          </cell>
        </row>
        <row r="1171">
          <cell r="C1171" t="str">
            <v>SHIVAJI MANDIR : 2</v>
          </cell>
          <cell r="D1171">
            <v>630</v>
          </cell>
        </row>
        <row r="1172">
          <cell r="C1172" t="str">
            <v>STERLING BAY : 1</v>
          </cell>
          <cell r="D1172">
            <v>630</v>
          </cell>
        </row>
        <row r="1173">
          <cell r="C1173" t="str">
            <v>GRESHAM : 1</v>
          </cell>
          <cell r="D1173">
            <v>630</v>
          </cell>
        </row>
        <row r="1174">
          <cell r="C1174" t="str">
            <v>BAITUL HUJJAJ : 2</v>
          </cell>
          <cell r="D1174">
            <v>995</v>
          </cell>
        </row>
        <row r="1175">
          <cell r="C1175" t="str">
            <v>COLABA ROAD : 1</v>
          </cell>
          <cell r="D1175">
            <v>630</v>
          </cell>
        </row>
        <row r="1176">
          <cell r="C1176" t="str">
            <v>CUSROW BAUG : 1</v>
          </cell>
          <cell r="D1176">
            <v>630</v>
          </cell>
        </row>
        <row r="1177">
          <cell r="C1177" t="str">
            <v>CEAT : 1</v>
          </cell>
          <cell r="D1177">
            <v>630</v>
          </cell>
        </row>
        <row r="1178">
          <cell r="C1178" t="str">
            <v>BHANDARI CHAWL : 1</v>
          </cell>
          <cell r="D1178">
            <v>630</v>
          </cell>
        </row>
        <row r="1179">
          <cell r="C1179" t="str">
            <v>CHITRAKOOT : 1</v>
          </cell>
          <cell r="D1179">
            <v>630</v>
          </cell>
        </row>
        <row r="1180">
          <cell r="C1180" t="str">
            <v>OM CHEMBER : 2</v>
          </cell>
          <cell r="D1180">
            <v>630</v>
          </cell>
        </row>
        <row r="1181">
          <cell r="C1181" t="str">
            <v>RAHEJA ATLANTIS : 3</v>
          </cell>
          <cell r="D1181">
            <v>630</v>
          </cell>
        </row>
        <row r="1182">
          <cell r="C1182" t="str">
            <v>SEA LOARD : 1</v>
          </cell>
          <cell r="D1182">
            <v>630</v>
          </cell>
        </row>
        <row r="1183">
          <cell r="C1183" t="str">
            <v>BOOTS DRUG : 1</v>
          </cell>
          <cell r="D1183">
            <v>630</v>
          </cell>
        </row>
        <row r="1184">
          <cell r="C1184" t="str">
            <v>ASHISH INDUSTRIAL : 2</v>
          </cell>
          <cell r="D1184">
            <v>630</v>
          </cell>
        </row>
        <row r="1185">
          <cell r="C1185" t="str">
            <v>DADAR CROSS ROAD : 2</v>
          </cell>
          <cell r="D1185">
            <v>630</v>
          </cell>
        </row>
        <row r="1186">
          <cell r="C1186" t="str">
            <v>BADHWAR PARK : 1</v>
          </cell>
          <cell r="D1186">
            <v>630</v>
          </cell>
        </row>
        <row r="1187">
          <cell r="C1187" t="str">
            <v>NAGIN NIWAS : 1</v>
          </cell>
          <cell r="D1187">
            <v>630</v>
          </cell>
        </row>
        <row r="1188">
          <cell r="C1188" t="str">
            <v>BHIMJI WADI : 2</v>
          </cell>
          <cell r="D1188">
            <v>630</v>
          </cell>
        </row>
        <row r="1189">
          <cell r="C1189" t="str">
            <v>LOHA BHAVAN : 1</v>
          </cell>
          <cell r="D1189">
            <v>630</v>
          </cell>
        </row>
        <row r="1190">
          <cell r="C1190" t="str">
            <v>CAPTION PRAKASH PETHE MARG : 1</v>
          </cell>
          <cell r="D1190">
            <v>630</v>
          </cell>
        </row>
        <row r="1191">
          <cell r="C1191" t="str">
            <v>HANUMAN INDUSTRIES : 1</v>
          </cell>
          <cell r="D1191">
            <v>630</v>
          </cell>
        </row>
        <row r="1192">
          <cell r="C1192" t="str">
            <v>NEELAM CENTRE : 2</v>
          </cell>
          <cell r="D1192">
            <v>630</v>
          </cell>
        </row>
        <row r="1193">
          <cell r="C1193" t="str">
            <v>VIVA CENTER : 1</v>
          </cell>
          <cell r="D1193">
            <v>995</v>
          </cell>
        </row>
        <row r="1194">
          <cell r="C1194" t="str">
            <v>TILAK HOSPITAL AUDITORIUM : 1</v>
          </cell>
          <cell r="D1194">
            <v>995</v>
          </cell>
        </row>
        <row r="1195">
          <cell r="C1195" t="str">
            <v>WADIA HOSPITAL NEW  : 1</v>
          </cell>
          <cell r="D1195">
            <v>995</v>
          </cell>
        </row>
        <row r="1196">
          <cell r="C1196" t="str">
            <v>TRANSIT CAMP NO.2 : 1</v>
          </cell>
          <cell r="D1196">
            <v>995</v>
          </cell>
        </row>
        <row r="1197">
          <cell r="C1197" t="str">
            <v>MATHURA BHAVAN : 1</v>
          </cell>
          <cell r="D1197">
            <v>630</v>
          </cell>
        </row>
        <row r="1198">
          <cell r="C1198" t="str">
            <v>WANI CHAWL : 1</v>
          </cell>
          <cell r="D1198">
            <v>630</v>
          </cell>
        </row>
        <row r="1199">
          <cell r="C1199" t="str">
            <v>FALCON CASTLE : 1</v>
          </cell>
          <cell r="D1199">
            <v>630</v>
          </cell>
        </row>
        <row r="1200">
          <cell r="C1200" t="str">
            <v>MORI ROAD WEST : 2</v>
          </cell>
          <cell r="D1200">
            <v>630</v>
          </cell>
        </row>
        <row r="1201">
          <cell r="C1201" t="str">
            <v>PARASMANI TOWER : 1</v>
          </cell>
          <cell r="D1201">
            <v>630</v>
          </cell>
        </row>
        <row r="1202">
          <cell r="C1202" t="str">
            <v>GURUSANGAT : 2</v>
          </cell>
          <cell r="D1202">
            <v>630</v>
          </cell>
        </row>
        <row r="1203">
          <cell r="C1203" t="str">
            <v>MAHALAXMI FLAT NO 1 : 2</v>
          </cell>
          <cell r="D1203">
            <v>1600</v>
          </cell>
        </row>
        <row r="1204">
          <cell r="C1204" t="str">
            <v>ANANT PATIL MARG : 1</v>
          </cell>
          <cell r="D1204">
            <v>630</v>
          </cell>
        </row>
        <row r="1205">
          <cell r="C1205" t="str">
            <v>VENUS CO OPERATIVE : 1</v>
          </cell>
          <cell r="D1205">
            <v>630</v>
          </cell>
        </row>
        <row r="1206">
          <cell r="C1206" t="str">
            <v>KIKABAI HOSPITAL : 1</v>
          </cell>
          <cell r="D1206">
            <v>630</v>
          </cell>
        </row>
        <row r="1207">
          <cell r="C1207" t="str">
            <v>WILSON RD : 1</v>
          </cell>
          <cell r="D1207">
            <v>995</v>
          </cell>
        </row>
        <row r="1208">
          <cell r="C1208" t="str">
            <v>SALT PAN NO.1 : 1</v>
          </cell>
          <cell r="D1208">
            <v>630</v>
          </cell>
        </row>
        <row r="1209">
          <cell r="C1209" t="str">
            <v>MILAN IND ESTATE : 1</v>
          </cell>
          <cell r="D1209">
            <v>630</v>
          </cell>
        </row>
        <row r="1210">
          <cell r="C1210" t="str">
            <v>NEW GUNPOWDER X ROAD : 1</v>
          </cell>
          <cell r="D1210">
            <v>630</v>
          </cell>
        </row>
        <row r="1211">
          <cell r="C1211" t="str">
            <v>CORPORATION : 1</v>
          </cell>
          <cell r="D1211">
            <v>995</v>
          </cell>
        </row>
        <row r="1212">
          <cell r="C1212" t="str">
            <v>FORJETT STREET : 1</v>
          </cell>
          <cell r="D1212">
            <v>630</v>
          </cell>
        </row>
        <row r="1213">
          <cell r="C1213" t="str">
            <v>DIGHE NAGAR : 1</v>
          </cell>
          <cell r="D1213">
            <v>630</v>
          </cell>
        </row>
        <row r="1214">
          <cell r="C1214" t="str">
            <v>SHUBH SANDESH CO OP : 1</v>
          </cell>
          <cell r="D1214">
            <v>630</v>
          </cell>
        </row>
        <row r="1215">
          <cell r="C1215" t="str">
            <v>GANGA NIWAS : 1</v>
          </cell>
          <cell r="D1215">
            <v>630</v>
          </cell>
        </row>
        <row r="1216">
          <cell r="C1216" t="str">
            <v>BERKELY PLACE : 2</v>
          </cell>
          <cell r="D1216">
            <v>630</v>
          </cell>
        </row>
        <row r="1217">
          <cell r="C1217" t="str">
            <v>CONSTABULARY QTRS 2 : 1</v>
          </cell>
          <cell r="D1217">
            <v>630</v>
          </cell>
        </row>
        <row r="1218">
          <cell r="C1218" t="str">
            <v>SIDDIQUE : 1</v>
          </cell>
          <cell r="D1218">
            <v>995</v>
          </cell>
        </row>
        <row r="1219">
          <cell r="C1219" t="str">
            <v>INDRAJEET ROAD PUMPING : 1</v>
          </cell>
          <cell r="D1219">
            <v>630</v>
          </cell>
        </row>
        <row r="1220">
          <cell r="C1220" t="str">
            <v>PEARL COLONY : 1</v>
          </cell>
          <cell r="D1220">
            <v>630</v>
          </cell>
        </row>
        <row r="1221">
          <cell r="C1221" t="str">
            <v>MAKER CHAMBER III : 4</v>
          </cell>
          <cell r="D1221">
            <v>995</v>
          </cell>
        </row>
        <row r="1222">
          <cell r="C1222" t="str">
            <v>FAZAL ROAD : 1</v>
          </cell>
          <cell r="D1222">
            <v>630</v>
          </cell>
        </row>
        <row r="1223">
          <cell r="C1223" t="str">
            <v>CHURCHGATE SUBWAY : 1</v>
          </cell>
          <cell r="D1223">
            <v>630</v>
          </cell>
        </row>
        <row r="1224">
          <cell r="C1224" t="str">
            <v>LALBAUG STATIC : 4</v>
          </cell>
          <cell r="D1224">
            <v>630</v>
          </cell>
        </row>
        <row r="1225">
          <cell r="C1225" t="str">
            <v>NEW KERMANI ICE FACTORY : 1</v>
          </cell>
          <cell r="D1225">
            <v>630</v>
          </cell>
        </row>
        <row r="1226">
          <cell r="C1226" t="str">
            <v>LADY RATAN TOWER : 1</v>
          </cell>
          <cell r="D1226">
            <v>995</v>
          </cell>
        </row>
        <row r="1227">
          <cell r="C1227" t="str">
            <v>BHANDAR WADA PUMPING : 2</v>
          </cell>
          <cell r="D1227">
            <v>630</v>
          </cell>
        </row>
        <row r="1228">
          <cell r="C1228" t="str">
            <v>SATNAM : 1</v>
          </cell>
          <cell r="D1228">
            <v>995</v>
          </cell>
        </row>
        <row r="1229">
          <cell r="C1229" t="str">
            <v>SHAM ROCK : 1</v>
          </cell>
          <cell r="D1229">
            <v>630</v>
          </cell>
        </row>
        <row r="1230">
          <cell r="C1230" t="str">
            <v>TODI INDUSTRIAL : 3</v>
          </cell>
          <cell r="D1230">
            <v>630</v>
          </cell>
        </row>
        <row r="1231">
          <cell r="C1231" t="str">
            <v>PETIT APARTMENT NO.2 : 1</v>
          </cell>
          <cell r="D1231">
            <v>630</v>
          </cell>
        </row>
        <row r="1232">
          <cell r="C1232" t="str">
            <v>NEW HAJI ALI PARK : 1</v>
          </cell>
          <cell r="D1232">
            <v>630</v>
          </cell>
        </row>
        <row r="1233">
          <cell r="C1233" t="str">
            <v>NEW SION EAST : 1</v>
          </cell>
          <cell r="D1233">
            <v>630</v>
          </cell>
        </row>
        <row r="1234">
          <cell r="C1234" t="str">
            <v>MANDAVI TELEPHONE EXCHANGE : 1</v>
          </cell>
          <cell r="D1234">
            <v>995</v>
          </cell>
        </row>
        <row r="1235">
          <cell r="C1235" t="str">
            <v>SUMANGAL:1</v>
          </cell>
          <cell r="D1235">
            <v>630</v>
          </cell>
        </row>
        <row r="1236">
          <cell r="C1236" t="str">
            <v>LAMINGTON (NORTH) : 1</v>
          </cell>
          <cell r="D1236">
            <v>630</v>
          </cell>
        </row>
        <row r="1237">
          <cell r="C1237" t="str">
            <v>NAVILLE HOUSE ANNX. : 1</v>
          </cell>
          <cell r="D1237">
            <v>995</v>
          </cell>
        </row>
        <row r="1238">
          <cell r="C1238" t="str">
            <v>ALCHEM : 2</v>
          </cell>
          <cell r="D1238">
            <v>995</v>
          </cell>
        </row>
        <row r="1239">
          <cell r="C1239" t="str">
            <v>STATE TRANSPORT : 1</v>
          </cell>
          <cell r="D1239">
            <v>630</v>
          </cell>
        </row>
        <row r="1240">
          <cell r="C1240" t="str">
            <v>HINDU GYMKHANA : 1</v>
          </cell>
          <cell r="D1240">
            <v>630</v>
          </cell>
        </row>
        <row r="1241">
          <cell r="C1241" t="str">
            <v>S N D T : 1</v>
          </cell>
          <cell r="D1241">
            <v>400</v>
          </cell>
        </row>
        <row r="1242">
          <cell r="C1242" t="str">
            <v>EXCELSIOR : 1</v>
          </cell>
          <cell r="D1242">
            <v>1000</v>
          </cell>
        </row>
        <row r="1243">
          <cell r="C1243" t="str">
            <v>MUNICIPAL GARAGE : 1</v>
          </cell>
          <cell r="D1243">
            <v>630</v>
          </cell>
        </row>
        <row r="1244">
          <cell r="C1244" t="str">
            <v>WADALA DEPOT : 1</v>
          </cell>
          <cell r="D1244">
            <v>630</v>
          </cell>
        </row>
        <row r="1245">
          <cell r="C1245" t="str">
            <v>LADY HARDING EAST : 1</v>
          </cell>
          <cell r="D1245">
            <v>630</v>
          </cell>
        </row>
        <row r="1246">
          <cell r="C1246" t="str">
            <v>WALKESHWAR (NORTH) : 1</v>
          </cell>
          <cell r="D1246">
            <v>630</v>
          </cell>
        </row>
        <row r="1247">
          <cell r="C1247" t="str">
            <v>GOVIND LANE : 1</v>
          </cell>
          <cell r="D1247">
            <v>400</v>
          </cell>
        </row>
        <row r="1248">
          <cell r="C1248" t="str">
            <v>BACKBAY : 1</v>
          </cell>
          <cell r="D1248">
            <v>630</v>
          </cell>
        </row>
        <row r="1249">
          <cell r="C1249" t="str">
            <v>PURE DRINKS : 1</v>
          </cell>
          <cell r="D1249">
            <v>630</v>
          </cell>
        </row>
        <row r="1250">
          <cell r="C1250" t="str">
            <v>BHARAT VILLA : 1</v>
          </cell>
          <cell r="D1250">
            <v>630</v>
          </cell>
        </row>
        <row r="1251">
          <cell r="C1251" t="str">
            <v>PARSI COLONY : 1</v>
          </cell>
          <cell r="D1251">
            <v>630</v>
          </cell>
        </row>
        <row r="1252">
          <cell r="C1252" t="str">
            <v>GIRNAR TOWER : 1</v>
          </cell>
          <cell r="D1252">
            <v>630</v>
          </cell>
        </row>
        <row r="1253">
          <cell r="C1253" t="str">
            <v>GARDI NAGAR : 1</v>
          </cell>
          <cell r="D1253">
            <v>630</v>
          </cell>
        </row>
        <row r="1254">
          <cell r="C1254" t="str">
            <v>ANESTY ROAD : 1</v>
          </cell>
          <cell r="D1254">
            <v>630</v>
          </cell>
        </row>
        <row r="1255">
          <cell r="C1255" t="str">
            <v>TANNERIES : 2</v>
          </cell>
          <cell r="D1255">
            <v>630</v>
          </cell>
        </row>
        <row r="1256">
          <cell r="C1256" t="str">
            <v>GURUDEO CO-OP. : 1</v>
          </cell>
          <cell r="D1256">
            <v>315</v>
          </cell>
        </row>
        <row r="1257">
          <cell r="C1257" t="str">
            <v>ORCHID APARTMENT : 1</v>
          </cell>
          <cell r="D1257">
            <v>630</v>
          </cell>
        </row>
        <row r="1258">
          <cell r="C1258" t="str">
            <v>SHANTI KAMAL : 1</v>
          </cell>
          <cell r="D1258">
            <v>630</v>
          </cell>
        </row>
        <row r="1259">
          <cell r="C1259" t="str">
            <v>BOMANJI PETIT (NORTH) : 1</v>
          </cell>
          <cell r="D1259">
            <v>630</v>
          </cell>
        </row>
        <row r="1260">
          <cell r="C1260" t="str">
            <v>MANEK MAHAL : 1</v>
          </cell>
          <cell r="D1260">
            <v>630</v>
          </cell>
        </row>
        <row r="1261">
          <cell r="C1261" t="str">
            <v>DOSTI FLAMINGO ANNEX : 1</v>
          </cell>
          <cell r="D1261">
            <v>630</v>
          </cell>
        </row>
        <row r="1262">
          <cell r="C1262" t="str">
            <v>FREE PRESS B : 1</v>
          </cell>
          <cell r="D1262">
            <v>1000</v>
          </cell>
        </row>
        <row r="1263">
          <cell r="C1263" t="str">
            <v>NAIGAON NORTH : 2</v>
          </cell>
          <cell r="D1263">
            <v>630</v>
          </cell>
        </row>
        <row r="1264">
          <cell r="C1264" t="str">
            <v>PEDDER ROAD (EAST) : 1</v>
          </cell>
          <cell r="D1264">
            <v>630</v>
          </cell>
        </row>
        <row r="1265">
          <cell r="C1265" t="str">
            <v>BRITTO ROAD EAST : 1</v>
          </cell>
          <cell r="D1265">
            <v>995</v>
          </cell>
        </row>
        <row r="1266">
          <cell r="C1266" t="str">
            <v>WOOLEN MILL LANE SOUTH : 1</v>
          </cell>
          <cell r="D1266">
            <v>630</v>
          </cell>
        </row>
        <row r="1267">
          <cell r="C1267" t="str">
            <v>CITY TRUST : 1</v>
          </cell>
          <cell r="D1267">
            <v>630</v>
          </cell>
        </row>
        <row r="1268">
          <cell r="C1268" t="str">
            <v>CHANDRAMANI : 1</v>
          </cell>
          <cell r="D1268">
            <v>630</v>
          </cell>
        </row>
        <row r="1269">
          <cell r="C1269" t="str">
            <v>VICTORIA BUNDER WEST : 1</v>
          </cell>
          <cell r="D1269">
            <v>630</v>
          </cell>
        </row>
        <row r="1270">
          <cell r="C1270" t="str">
            <v>NEW FERGUSSON AIR COMP : 1</v>
          </cell>
          <cell r="D1270">
            <v>630</v>
          </cell>
        </row>
        <row r="1271">
          <cell r="C1271" t="str">
            <v>ELIZABETH APARTMENT : 1</v>
          </cell>
          <cell r="D1271">
            <v>630</v>
          </cell>
        </row>
        <row r="1272">
          <cell r="C1272" t="str">
            <v>SOMMERSET : 1</v>
          </cell>
          <cell r="D1272">
            <v>630</v>
          </cell>
        </row>
        <row r="1273">
          <cell r="C1273" t="str">
            <v>DADAR POST OFFICE : 1</v>
          </cell>
          <cell r="D1273">
            <v>630</v>
          </cell>
        </row>
        <row r="1274">
          <cell r="C1274" t="str">
            <v>CASA GRANDE  : 2</v>
          </cell>
          <cell r="D1274">
            <v>630</v>
          </cell>
        </row>
        <row r="1275">
          <cell r="C1275" t="str">
            <v>JAI HIND : 1</v>
          </cell>
          <cell r="D1275">
            <v>630</v>
          </cell>
        </row>
        <row r="1276">
          <cell r="C1276" t="str">
            <v>MILLENIUM  NORTH : 2</v>
          </cell>
          <cell r="D1276">
            <v>630</v>
          </cell>
        </row>
        <row r="1277">
          <cell r="C1277" t="str">
            <v>EVERGREEN IND ESTATE : 1</v>
          </cell>
          <cell r="D1277">
            <v>630</v>
          </cell>
        </row>
        <row r="1278">
          <cell r="C1278" t="str">
            <v>MATUNGA GYMKHANA : 1</v>
          </cell>
          <cell r="D1278">
            <v>630</v>
          </cell>
        </row>
        <row r="1279">
          <cell r="C1279" t="str">
            <v>J. BOMAN BEHRAM MARG : 1</v>
          </cell>
          <cell r="D1279">
            <v>1000</v>
          </cell>
        </row>
        <row r="1280">
          <cell r="C1280" t="str">
            <v>SUHAG : 1</v>
          </cell>
          <cell r="D1280">
            <v>630</v>
          </cell>
        </row>
        <row r="1281">
          <cell r="C1281" t="str">
            <v>ELPHINSTON ROAD : 2</v>
          </cell>
          <cell r="D1281">
            <v>630</v>
          </cell>
        </row>
        <row r="1282">
          <cell r="C1282" t="str">
            <v>FILM CENTRE : 1</v>
          </cell>
          <cell r="D1282">
            <v>630</v>
          </cell>
        </row>
        <row r="1283">
          <cell r="C1283" t="str">
            <v>AGMARK LAB  : 1</v>
          </cell>
          <cell r="D1283">
            <v>630</v>
          </cell>
        </row>
        <row r="1284">
          <cell r="C1284" t="str">
            <v>ASHOK TOWER DSS : 3</v>
          </cell>
          <cell r="D1284">
            <v>995</v>
          </cell>
        </row>
        <row r="1285">
          <cell r="C1285" t="str">
            <v>FREE PRESS B : 2</v>
          </cell>
          <cell r="D1285">
            <v>1000</v>
          </cell>
        </row>
        <row r="1286">
          <cell r="C1286" t="str">
            <v>FORBES CAMBELL : 1</v>
          </cell>
          <cell r="D1286">
            <v>995</v>
          </cell>
        </row>
        <row r="1287">
          <cell r="C1287" t="str">
            <v>ALTAMOUNT ROAD : 1</v>
          </cell>
          <cell r="D1287">
            <v>630</v>
          </cell>
        </row>
        <row r="1288">
          <cell r="C1288" t="str">
            <v>SION HOSPITAL MARG : 2</v>
          </cell>
          <cell r="D1288">
            <v>630</v>
          </cell>
        </row>
        <row r="1289">
          <cell r="C1289" t="str">
            <v>DOSTI FLAMINGO : 2</v>
          </cell>
          <cell r="D1289">
            <v>630</v>
          </cell>
        </row>
        <row r="1290">
          <cell r="C1290" t="str">
            <v>NAKSHTRA : 2</v>
          </cell>
          <cell r="D1290">
            <v>995</v>
          </cell>
        </row>
        <row r="1291">
          <cell r="C1291" t="str">
            <v>SONAWALA CO-OPERATIVE  : 1</v>
          </cell>
          <cell r="D1291">
            <v>630</v>
          </cell>
        </row>
        <row r="1292">
          <cell r="C1292" t="str">
            <v>SANKRAMAN : 1</v>
          </cell>
          <cell r="D1292">
            <v>630</v>
          </cell>
        </row>
        <row r="1293">
          <cell r="C1293" t="str">
            <v>TAGORE THEATRE : 2</v>
          </cell>
          <cell r="D1293">
            <v>630</v>
          </cell>
        </row>
        <row r="1294">
          <cell r="C1294" t="str">
            <v>SITARAM JADHAV MARG : 1</v>
          </cell>
          <cell r="D1294">
            <v>630</v>
          </cell>
        </row>
        <row r="1295">
          <cell r="C1295" t="str">
            <v>LEELA BAUG : 1</v>
          </cell>
          <cell r="D1295">
            <v>630</v>
          </cell>
        </row>
        <row r="1296">
          <cell r="C1296" t="str">
            <v>LALBAUGCHA RAJA : 1</v>
          </cell>
          <cell r="D1296">
            <v>1000</v>
          </cell>
        </row>
        <row r="1297">
          <cell r="C1297" t="str">
            <v>KALPATARU HORIZON : 1</v>
          </cell>
          <cell r="D1297">
            <v>995</v>
          </cell>
        </row>
        <row r="1298">
          <cell r="C1298" t="str">
            <v>BABULNATH (WEST) : 1</v>
          </cell>
          <cell r="D1298">
            <v>630</v>
          </cell>
        </row>
        <row r="1299">
          <cell r="C1299" t="str">
            <v>MOOSA KILLEDAR STREET : 1</v>
          </cell>
          <cell r="D1299">
            <v>630</v>
          </cell>
        </row>
        <row r="1300">
          <cell r="C1300" t="str">
            <v>CADELL ROAD NORTH : 1</v>
          </cell>
          <cell r="D1300">
            <v>630</v>
          </cell>
        </row>
        <row r="1301">
          <cell r="C1301" t="str">
            <v>LOTUS : 1</v>
          </cell>
          <cell r="D1301">
            <v>1000</v>
          </cell>
        </row>
        <row r="1302">
          <cell r="C1302" t="str">
            <v>MALBAR HILL RESEVOIRS : 1</v>
          </cell>
          <cell r="D1302">
            <v>630</v>
          </cell>
        </row>
        <row r="1303">
          <cell r="C1303" t="str">
            <v>SUMER HEIGHTS : 1</v>
          </cell>
          <cell r="D1303">
            <v>630</v>
          </cell>
        </row>
        <row r="1304">
          <cell r="C1304" t="str">
            <v>GEETA NAGAR : 1</v>
          </cell>
          <cell r="D1304">
            <v>1000</v>
          </cell>
        </row>
        <row r="1305">
          <cell r="C1305" t="str">
            <v>J. J. HOSPITAL (NORTH) : 1</v>
          </cell>
          <cell r="D1305">
            <v>995</v>
          </cell>
        </row>
        <row r="1306">
          <cell r="C1306" t="str">
            <v>SINDHI LANE : 1</v>
          </cell>
          <cell r="D1306">
            <v>630</v>
          </cell>
        </row>
        <row r="1307">
          <cell r="C1307" t="str">
            <v>NOBLE : 1</v>
          </cell>
          <cell r="D1307">
            <v>630</v>
          </cell>
        </row>
        <row r="1308">
          <cell r="C1308" t="str">
            <v>PLEASANT PARK : 1</v>
          </cell>
          <cell r="D1308">
            <v>630</v>
          </cell>
        </row>
        <row r="1309">
          <cell r="C1309" t="str">
            <v>RANGADUG : 1</v>
          </cell>
          <cell r="D1309">
            <v>995</v>
          </cell>
        </row>
        <row r="1310">
          <cell r="C1310" t="str">
            <v>VISION CREAST : 1</v>
          </cell>
          <cell r="D1310">
            <v>630</v>
          </cell>
        </row>
        <row r="1311">
          <cell r="C1311" t="str">
            <v>SHANTI NAGAR : 1</v>
          </cell>
          <cell r="D1311">
            <v>995</v>
          </cell>
        </row>
        <row r="1312">
          <cell r="C1312" t="str">
            <v>KALYANDAS UDYOG : 2</v>
          </cell>
          <cell r="D1312">
            <v>995</v>
          </cell>
        </row>
        <row r="1313">
          <cell r="C1313" t="str">
            <v>PEDDER ROAD (SOUTH) : 2</v>
          </cell>
          <cell r="D1313">
            <v>630</v>
          </cell>
        </row>
        <row r="1314">
          <cell r="C1314" t="str">
            <v>DINSHAW PETIT : 2</v>
          </cell>
          <cell r="D1314">
            <v>630</v>
          </cell>
        </row>
        <row r="1315">
          <cell r="C1315" t="str">
            <v>PARMESHWARI TEMPLE : 1</v>
          </cell>
          <cell r="D1315">
            <v>630</v>
          </cell>
        </row>
        <row r="1316">
          <cell r="C1316" t="str">
            <v>SIEMENS HOUSE : 1</v>
          </cell>
          <cell r="D1316">
            <v>995</v>
          </cell>
        </row>
        <row r="1317">
          <cell r="C1317" t="str">
            <v>KUMBHARWADA : 2</v>
          </cell>
          <cell r="D1317">
            <v>995</v>
          </cell>
        </row>
        <row r="1318">
          <cell r="C1318" t="str">
            <v>TAIKALWADI EAST : 2</v>
          </cell>
          <cell r="D1318">
            <v>630</v>
          </cell>
        </row>
        <row r="1319">
          <cell r="C1319" t="str">
            <v>P BALU MARG : 1</v>
          </cell>
          <cell r="D1319">
            <v>630</v>
          </cell>
        </row>
        <row r="1320">
          <cell r="C1320" t="str">
            <v>RAJA RAM MOHAN ROY (WEST) : 3</v>
          </cell>
          <cell r="D1320">
            <v>995</v>
          </cell>
        </row>
        <row r="1321">
          <cell r="C1321" t="str">
            <v>STANDARD MILL LANE : 1</v>
          </cell>
          <cell r="D1321">
            <v>630</v>
          </cell>
        </row>
        <row r="1322">
          <cell r="C1322" t="str">
            <v>FOSBERY ROAD : 2</v>
          </cell>
          <cell r="D1322">
            <v>630</v>
          </cell>
        </row>
        <row r="1323">
          <cell r="C1323" t="str">
            <v>QUEENS NECKLACE : 1</v>
          </cell>
          <cell r="D1323">
            <v>630</v>
          </cell>
        </row>
        <row r="1324">
          <cell r="C1324" t="str">
            <v>THAKURDWAR ROAD : 1</v>
          </cell>
          <cell r="D1324">
            <v>630</v>
          </cell>
        </row>
        <row r="1325">
          <cell r="C1325" t="str">
            <v>RAJ KAMAL HEIGHT : 1</v>
          </cell>
          <cell r="D1325">
            <v>630</v>
          </cell>
        </row>
        <row r="1326">
          <cell r="C1326" t="str">
            <v>PLANET GODREJ : 2</v>
          </cell>
          <cell r="D1326">
            <v>995</v>
          </cell>
        </row>
        <row r="1327">
          <cell r="C1327" t="str">
            <v>B. I. T. CHAWL : 1</v>
          </cell>
          <cell r="D1327">
            <v>630</v>
          </cell>
        </row>
        <row r="1328">
          <cell r="C1328" t="str">
            <v>VEENA INDUSTRIAL : 2</v>
          </cell>
          <cell r="D1328">
            <v>630</v>
          </cell>
        </row>
        <row r="1329">
          <cell r="C1329" t="str">
            <v>LION CENTRE : 1</v>
          </cell>
          <cell r="D1329">
            <v>630</v>
          </cell>
        </row>
        <row r="1330">
          <cell r="C1330" t="str">
            <v>MATUNGA AIR COMPRESSOR : 1</v>
          </cell>
          <cell r="D1330">
            <v>630</v>
          </cell>
        </row>
        <row r="1331">
          <cell r="C1331" t="str">
            <v>ADITYA APARTMENT : 1</v>
          </cell>
          <cell r="D1331">
            <v>630</v>
          </cell>
        </row>
        <row r="1332">
          <cell r="C1332" t="str">
            <v>EARTH CASTLE : 1</v>
          </cell>
          <cell r="D1332">
            <v>630</v>
          </cell>
        </row>
        <row r="1333">
          <cell r="C1333" t="str">
            <v>BACKBAY RECLAMATION : 1</v>
          </cell>
          <cell r="D1333">
            <v>630</v>
          </cell>
        </row>
        <row r="1334">
          <cell r="C1334" t="str">
            <v>TARDEO ANNEXE : 2</v>
          </cell>
          <cell r="D1334">
            <v>630</v>
          </cell>
        </row>
        <row r="1335">
          <cell r="C1335" t="str">
            <v>SWAN MILL STATIC : 1</v>
          </cell>
          <cell r="D1335">
            <v>630</v>
          </cell>
        </row>
        <row r="1336">
          <cell r="C1336" t="str">
            <v>TARDEO TOWER : 1</v>
          </cell>
          <cell r="D1336">
            <v>630</v>
          </cell>
        </row>
        <row r="1337">
          <cell r="C1337" t="str">
            <v>MANMALA TANK ROAD : 1</v>
          </cell>
          <cell r="D1337">
            <v>630</v>
          </cell>
        </row>
        <row r="1338">
          <cell r="C1338" t="str">
            <v>AJANTA : 2</v>
          </cell>
          <cell r="D1338">
            <v>630</v>
          </cell>
        </row>
        <row r="1339">
          <cell r="C1339" t="str">
            <v>Q SHED : 1</v>
          </cell>
          <cell r="D1339">
            <v>630</v>
          </cell>
        </row>
        <row r="1340">
          <cell r="C1340" t="str">
            <v>WINTER ROAD : 1</v>
          </cell>
          <cell r="D1340">
            <v>630</v>
          </cell>
        </row>
        <row r="1341">
          <cell r="C1341" t="str">
            <v>TOKERSI ROAD WEST : 1</v>
          </cell>
          <cell r="D1341">
            <v>630</v>
          </cell>
        </row>
        <row r="1342">
          <cell r="C1342" t="str">
            <v>ALTAMOUNT ROAD : 2</v>
          </cell>
          <cell r="D1342">
            <v>630</v>
          </cell>
        </row>
        <row r="1343">
          <cell r="C1343" t="str">
            <v>I C I C :   1</v>
          </cell>
          <cell r="D1343">
            <v>995</v>
          </cell>
        </row>
        <row r="1344">
          <cell r="C1344" t="str">
            <v>DR. E.BORGES ROAD : 1</v>
          </cell>
          <cell r="D1344">
            <v>630</v>
          </cell>
        </row>
        <row r="1345">
          <cell r="C1345" t="str">
            <v>ASHIRWAD : 1</v>
          </cell>
          <cell r="D1345">
            <v>630</v>
          </cell>
        </row>
        <row r="1346">
          <cell r="C1346" t="str">
            <v>BALAJI CO-OP. : 2</v>
          </cell>
          <cell r="D1346">
            <v>630</v>
          </cell>
        </row>
        <row r="1347">
          <cell r="C1347" t="str">
            <v>IMPERIAL TOWER (NORTH) : 2</v>
          </cell>
          <cell r="D1347">
            <v>630</v>
          </cell>
        </row>
        <row r="1348">
          <cell r="C1348" t="str">
            <v>CENTRAL EXCISE : 1</v>
          </cell>
          <cell r="D1348">
            <v>630</v>
          </cell>
        </row>
        <row r="1349">
          <cell r="C1349" t="str">
            <v>HIMALAYA CO OPERATIVE : 1</v>
          </cell>
          <cell r="D1349">
            <v>400</v>
          </cell>
        </row>
        <row r="1350">
          <cell r="C1350" t="str">
            <v>HINDUSTHAN LEVER : 2</v>
          </cell>
          <cell r="D1350">
            <v>995</v>
          </cell>
        </row>
        <row r="1351">
          <cell r="C1351" t="str">
            <v>KEM X RAY : 1</v>
          </cell>
          <cell r="D1351">
            <v>995</v>
          </cell>
        </row>
        <row r="1352">
          <cell r="C1352" t="str">
            <v>REGAL ANNEXE : 1</v>
          </cell>
          <cell r="D1352">
            <v>1000</v>
          </cell>
        </row>
        <row r="1353">
          <cell r="C1353" t="str">
            <v>M G HOSPITAL : 2</v>
          </cell>
          <cell r="D1353">
            <v>630</v>
          </cell>
        </row>
        <row r="1354">
          <cell r="C1354" t="str">
            <v>MAFATLAL : 1</v>
          </cell>
          <cell r="D1354">
            <v>995</v>
          </cell>
        </row>
        <row r="1355">
          <cell r="C1355" t="str">
            <v>SHREE NIDHI : 1</v>
          </cell>
          <cell r="D1355">
            <v>630</v>
          </cell>
        </row>
        <row r="1356">
          <cell r="C1356" t="str">
            <v>MAHAVIR APARTMENT : 1</v>
          </cell>
          <cell r="D1356">
            <v>630</v>
          </cell>
        </row>
        <row r="1357">
          <cell r="C1357" t="str">
            <v>NEPEAN SEA HILL : 2</v>
          </cell>
          <cell r="D1357">
            <v>995</v>
          </cell>
        </row>
        <row r="1358">
          <cell r="C1358" t="str">
            <v>BENHAM HALL LANE (NORTH) : 1</v>
          </cell>
          <cell r="D1358">
            <v>995</v>
          </cell>
        </row>
        <row r="1359">
          <cell r="C1359" t="str">
            <v>NEW BREACH CANDY : 2</v>
          </cell>
          <cell r="D1359">
            <v>995</v>
          </cell>
        </row>
        <row r="1360">
          <cell r="C1360" t="str">
            <v>MID CARMICHAEL ROAD : 2</v>
          </cell>
          <cell r="D1360">
            <v>630</v>
          </cell>
        </row>
        <row r="1361">
          <cell r="C1361" t="str">
            <v>SHEPHERD ROAD : 1</v>
          </cell>
          <cell r="D1361">
            <v>630</v>
          </cell>
        </row>
        <row r="1362">
          <cell r="C1362" t="str">
            <v>V. N. NAIK MARG : 1</v>
          </cell>
          <cell r="D1362">
            <v>630</v>
          </cell>
        </row>
        <row r="1363">
          <cell r="C1363" t="str">
            <v>ATUR APARTMENT : 1</v>
          </cell>
          <cell r="D1363">
            <v>630</v>
          </cell>
        </row>
        <row r="1364">
          <cell r="C1364" t="str">
            <v>NIRMAL : 1</v>
          </cell>
          <cell r="D1364">
            <v>995</v>
          </cell>
        </row>
        <row r="1365">
          <cell r="C1365" t="str">
            <v>GAMADIA COLONY : 1</v>
          </cell>
          <cell r="D1365">
            <v>630</v>
          </cell>
        </row>
        <row r="1366">
          <cell r="C1366" t="str">
            <v>BAPTY ROAD : 1</v>
          </cell>
          <cell r="D1366">
            <v>1000</v>
          </cell>
        </row>
        <row r="1367">
          <cell r="C1367" t="str">
            <v>SHRADDHA CO OPERATIVE : 2</v>
          </cell>
          <cell r="D1367">
            <v>630</v>
          </cell>
        </row>
        <row r="1368">
          <cell r="C1368" t="str">
            <v>DADI SANTOOK LANE : 2</v>
          </cell>
          <cell r="D1368">
            <v>630</v>
          </cell>
        </row>
        <row r="1369">
          <cell r="C1369" t="str">
            <v>MODERN SIXTEEN : 1</v>
          </cell>
          <cell r="D1369">
            <v>995</v>
          </cell>
        </row>
        <row r="1370">
          <cell r="C1370" t="str">
            <v>MANALI CO-OP. : 1</v>
          </cell>
          <cell r="D1370">
            <v>630</v>
          </cell>
        </row>
        <row r="1371">
          <cell r="C1371" t="str">
            <v>NEW LAMINGTON : 3</v>
          </cell>
          <cell r="D1371">
            <v>1000</v>
          </cell>
        </row>
        <row r="1372">
          <cell r="C1372" t="str">
            <v>M. L. DAHANUKAR MARG : 1</v>
          </cell>
          <cell r="D1372">
            <v>630</v>
          </cell>
        </row>
        <row r="1373">
          <cell r="C1373" t="str">
            <v>PARALKAR MARG : 1</v>
          </cell>
          <cell r="D1373">
            <v>630</v>
          </cell>
        </row>
        <row r="1374">
          <cell r="C1374" t="str">
            <v>RANG BHAVAN : 1</v>
          </cell>
          <cell r="D1374">
            <v>630</v>
          </cell>
        </row>
        <row r="1375">
          <cell r="C1375" t="str">
            <v>CHANDERAMUKHI : 1</v>
          </cell>
          <cell r="D1375">
            <v>630</v>
          </cell>
        </row>
        <row r="1376">
          <cell r="C1376" t="str">
            <v>J. DADOJI MARG : 1</v>
          </cell>
          <cell r="D1376">
            <v>630</v>
          </cell>
        </row>
        <row r="1377">
          <cell r="C1377" t="str">
            <v>TARDEO APARTMENTS : 1</v>
          </cell>
          <cell r="D1377">
            <v>1000</v>
          </cell>
        </row>
        <row r="1378">
          <cell r="C1378" t="str">
            <v>PARSI HOSPITAL : 2</v>
          </cell>
          <cell r="D1378">
            <v>630</v>
          </cell>
        </row>
        <row r="1379">
          <cell r="C1379" t="str">
            <v>MID CARMICHAEL ROAD : 3</v>
          </cell>
          <cell r="D1379">
            <v>630</v>
          </cell>
        </row>
        <row r="1380">
          <cell r="C1380" t="str">
            <v>SHANAZEEN : 1</v>
          </cell>
          <cell r="D1380">
            <v>630</v>
          </cell>
        </row>
        <row r="1381">
          <cell r="C1381" t="str">
            <v>BENHAM HALL LANE : 1</v>
          </cell>
          <cell r="D1381">
            <v>1000</v>
          </cell>
        </row>
        <row r="1382">
          <cell r="C1382" t="str">
            <v>IL PALAZZO : 1</v>
          </cell>
          <cell r="D1382">
            <v>630</v>
          </cell>
        </row>
        <row r="1383">
          <cell r="C1383" t="str">
            <v>PETIT APARTMENT NO.2 : 2</v>
          </cell>
          <cell r="D1383">
            <v>630</v>
          </cell>
        </row>
        <row r="1384">
          <cell r="C1384" t="str">
            <v>DR. KASHIBAI NAVARANGE MARG : 1</v>
          </cell>
          <cell r="D1384">
            <v>630</v>
          </cell>
        </row>
        <row r="1385">
          <cell r="C1385" t="str">
            <v>CADELL ROAD SOUTH : 1</v>
          </cell>
          <cell r="D1385">
            <v>630</v>
          </cell>
        </row>
        <row r="1386">
          <cell r="C1386" t="str">
            <v>ORBIT PLAZA : 1</v>
          </cell>
          <cell r="D1386">
            <v>630</v>
          </cell>
        </row>
        <row r="1387">
          <cell r="C1387" t="str">
            <v>JAGJEEVAN HOSPITAL : 1</v>
          </cell>
          <cell r="D1387">
            <v>630</v>
          </cell>
        </row>
        <row r="1388">
          <cell r="C1388" t="str">
            <v>PAREL NAKA : 1</v>
          </cell>
          <cell r="D1388">
            <v>630</v>
          </cell>
        </row>
        <row r="1389">
          <cell r="C1389" t="str">
            <v>NEW METAL FACTORY : 2</v>
          </cell>
          <cell r="D1389">
            <v>630</v>
          </cell>
        </row>
        <row r="1390">
          <cell r="C1390" t="str">
            <v>PORCUPINE : 2</v>
          </cell>
          <cell r="D1390">
            <v>995</v>
          </cell>
        </row>
        <row r="1391">
          <cell r="C1391" t="str">
            <v>NAIGAON : 2</v>
          </cell>
          <cell r="D1391">
            <v>630</v>
          </cell>
        </row>
        <row r="1392">
          <cell r="C1392" t="str">
            <v>ABHISHEK : 1</v>
          </cell>
          <cell r="D1392">
            <v>630</v>
          </cell>
        </row>
        <row r="1393">
          <cell r="C1393" t="str">
            <v>NEW CARROL : 1</v>
          </cell>
          <cell r="D1393">
            <v>630</v>
          </cell>
        </row>
        <row r="1394">
          <cell r="C1394" t="str">
            <v>SION NORTH : 1</v>
          </cell>
          <cell r="D1394">
            <v>630</v>
          </cell>
        </row>
        <row r="1395">
          <cell r="C1395" t="str">
            <v>BASTION RD NORTH : 1</v>
          </cell>
          <cell r="D1395">
            <v>995</v>
          </cell>
        </row>
        <row r="1396">
          <cell r="C1396" t="str">
            <v>CORPORATION : 2</v>
          </cell>
          <cell r="D1396">
            <v>995</v>
          </cell>
        </row>
        <row r="1397">
          <cell r="C1397" t="str">
            <v>GANESH NAGAR : 2</v>
          </cell>
          <cell r="D1397">
            <v>630</v>
          </cell>
        </row>
        <row r="1398">
          <cell r="C1398" t="str">
            <v>MOTISHA EAST : 1</v>
          </cell>
          <cell r="D1398">
            <v>630</v>
          </cell>
        </row>
        <row r="1399">
          <cell r="C1399" t="str">
            <v>STERLING CO-OPERATIVE : 1</v>
          </cell>
          <cell r="D1399">
            <v>630</v>
          </cell>
        </row>
        <row r="1400">
          <cell r="C1400" t="str">
            <v>RUSSIAN TRADE  : 1</v>
          </cell>
          <cell r="D1400">
            <v>630</v>
          </cell>
        </row>
        <row r="1401">
          <cell r="C1401" t="str">
            <v>MITTAL COURT ANNX 1 : 1</v>
          </cell>
          <cell r="D1401">
            <v>630</v>
          </cell>
        </row>
        <row r="1402">
          <cell r="C1402" t="str">
            <v>EMBASSY CENTRE : 4</v>
          </cell>
          <cell r="D1402">
            <v>630</v>
          </cell>
        </row>
        <row r="1403">
          <cell r="C1403" t="str">
            <v>MHATAR PAKHADI : 1</v>
          </cell>
          <cell r="D1403">
            <v>630</v>
          </cell>
        </row>
        <row r="1404">
          <cell r="C1404" t="str">
            <v>DR. D. BHADKAMKAR MARG (SOUTH) : 2</v>
          </cell>
          <cell r="D1404">
            <v>995</v>
          </cell>
        </row>
        <row r="1405">
          <cell r="C1405" t="str">
            <v>V. P. ROAD : 1</v>
          </cell>
          <cell r="D1405">
            <v>1000</v>
          </cell>
        </row>
        <row r="1406">
          <cell r="C1406" t="str">
            <v>MID D. BHADKAMKAR MARG : 1</v>
          </cell>
          <cell r="D1406">
            <v>630</v>
          </cell>
        </row>
        <row r="1407">
          <cell r="C1407" t="str">
            <v>PREMCHAND STEEL : 2</v>
          </cell>
          <cell r="D1407">
            <v>630</v>
          </cell>
        </row>
        <row r="1408">
          <cell r="C1408" t="str">
            <v>SION EXPRESSWAY : 1</v>
          </cell>
          <cell r="D1408">
            <v>995</v>
          </cell>
        </row>
        <row r="1409">
          <cell r="C1409" t="str">
            <v>JAGJEEVAN HOSPITAL : 2</v>
          </cell>
          <cell r="D1409">
            <v>630</v>
          </cell>
        </row>
        <row r="1410">
          <cell r="C1410" t="str">
            <v>MITTAL TOWER ANNX 2 : 2</v>
          </cell>
          <cell r="D1410">
            <v>630</v>
          </cell>
        </row>
        <row r="1411">
          <cell r="C1411" t="str">
            <v>WADI BUNDER : 1</v>
          </cell>
          <cell r="D1411">
            <v>630</v>
          </cell>
        </row>
        <row r="1412">
          <cell r="C1412" t="str">
            <v>C G O NO.2 : 1</v>
          </cell>
          <cell r="D1412">
            <v>630</v>
          </cell>
        </row>
        <row r="1413">
          <cell r="C1413" t="str">
            <v>NANA CHOWK : 1</v>
          </cell>
          <cell r="D1413">
            <v>630</v>
          </cell>
        </row>
        <row r="1414">
          <cell r="C1414" t="str">
            <v>CENTURY : 1</v>
          </cell>
          <cell r="D1414">
            <v>630</v>
          </cell>
        </row>
        <row r="1415">
          <cell r="C1415" t="str">
            <v>SOMAIYA TRUST : 1</v>
          </cell>
          <cell r="D1415">
            <v>1600</v>
          </cell>
        </row>
        <row r="1416">
          <cell r="C1416" t="str">
            <v>SHIVAJI PARK TELEPHONE EXCHANGE : 1</v>
          </cell>
          <cell r="D1416">
            <v>630</v>
          </cell>
        </row>
        <row r="1417">
          <cell r="C1417" t="str">
            <v>MID NEPEANSEA : 1</v>
          </cell>
          <cell r="D1417">
            <v>630</v>
          </cell>
        </row>
        <row r="1418">
          <cell r="C1418" t="str">
            <v>DISCOVERY OF INDIA : 1</v>
          </cell>
          <cell r="D1418">
            <v>995</v>
          </cell>
        </row>
        <row r="1419">
          <cell r="C1419" t="str">
            <v>SUN MILL ESTATE NO 1 : 1</v>
          </cell>
          <cell r="D1419">
            <v>995</v>
          </cell>
        </row>
        <row r="1420">
          <cell r="C1420" t="str">
            <v>PRASAD CHEMBER ANNEX : 1</v>
          </cell>
          <cell r="D1420">
            <v>995</v>
          </cell>
        </row>
        <row r="1421">
          <cell r="C1421" t="str">
            <v>AZAD NAGAR SOUTH : 1</v>
          </cell>
          <cell r="D1421">
            <v>630</v>
          </cell>
        </row>
        <row r="1422">
          <cell r="C1422" t="str">
            <v>RUSHABH : 1</v>
          </cell>
          <cell r="D1422">
            <v>630</v>
          </cell>
        </row>
        <row r="1423">
          <cell r="C1423" t="str">
            <v>MINERVA : 1</v>
          </cell>
          <cell r="D1423">
            <v>995</v>
          </cell>
        </row>
        <row r="1424">
          <cell r="C1424" t="str">
            <v>CAUSEWAY : 1</v>
          </cell>
          <cell r="D1424">
            <v>630</v>
          </cell>
        </row>
        <row r="1425">
          <cell r="C1425" t="str">
            <v>WORLI CHAWL EAST : 1</v>
          </cell>
          <cell r="D1425">
            <v>630</v>
          </cell>
        </row>
        <row r="1426">
          <cell r="C1426" t="str">
            <v>KESHAVJI NAIK ROAD : 1</v>
          </cell>
          <cell r="D1426">
            <v>630</v>
          </cell>
        </row>
        <row r="1427">
          <cell r="C1427" t="str">
            <v>KHODADAD CIRCLE : 1</v>
          </cell>
          <cell r="D1427">
            <v>630</v>
          </cell>
        </row>
        <row r="1428">
          <cell r="C1428" t="str">
            <v>M.M. CHOTANI MARG : 1</v>
          </cell>
          <cell r="D1428">
            <v>995</v>
          </cell>
        </row>
        <row r="1429">
          <cell r="C1429" t="str">
            <v>S. PATKER MARG : 2</v>
          </cell>
          <cell r="D1429">
            <v>995</v>
          </cell>
        </row>
        <row r="1430">
          <cell r="C1430" t="str">
            <v>SION QUARTERS EAST : 1</v>
          </cell>
          <cell r="D1430">
            <v>630</v>
          </cell>
        </row>
        <row r="1431">
          <cell r="C1431" t="str">
            <v>QUEENS BARACKS : 1</v>
          </cell>
          <cell r="D1431">
            <v>630</v>
          </cell>
        </row>
        <row r="1432">
          <cell r="C1432" t="str">
            <v>MAKER CHAMBER VI : 1</v>
          </cell>
          <cell r="D1432">
            <v>995</v>
          </cell>
        </row>
        <row r="1433">
          <cell r="C1433" t="str">
            <v>JOLLY CHAMBER : 1</v>
          </cell>
          <cell r="D1433">
            <v>1600</v>
          </cell>
        </row>
        <row r="1434">
          <cell r="C1434" t="str">
            <v>KALAKILLA : 1</v>
          </cell>
          <cell r="D1434">
            <v>630</v>
          </cell>
        </row>
        <row r="1435">
          <cell r="C1435" t="str">
            <v>TEMPLE TRUST : 1</v>
          </cell>
          <cell r="D1435">
            <v>630</v>
          </cell>
        </row>
        <row r="1436">
          <cell r="C1436" t="str">
            <v>CLUB ROAD NO 1 : 1</v>
          </cell>
          <cell r="D1436">
            <v>630</v>
          </cell>
        </row>
        <row r="1437">
          <cell r="C1437" t="str">
            <v>DHUN APARTMENT : 1</v>
          </cell>
          <cell r="D1437">
            <v>630</v>
          </cell>
        </row>
        <row r="1438">
          <cell r="C1438" t="str">
            <v>KINELLAN TOWERS : 1</v>
          </cell>
          <cell r="D1438">
            <v>630</v>
          </cell>
        </row>
        <row r="1439">
          <cell r="C1439" t="str">
            <v>V.J.T.I. : 2</v>
          </cell>
          <cell r="D1439">
            <v>630</v>
          </cell>
        </row>
        <row r="1440">
          <cell r="C1440" t="str">
            <v>OM SAHIL : 1</v>
          </cell>
          <cell r="D1440">
            <v>630</v>
          </cell>
        </row>
        <row r="1441">
          <cell r="C1441" t="str">
            <v>SAMUEL STREET : 1</v>
          </cell>
          <cell r="D1441">
            <v>995</v>
          </cell>
        </row>
        <row r="1442">
          <cell r="C1442" t="str">
            <v>WORLI KOLIWADA : 2</v>
          </cell>
          <cell r="D1442">
            <v>630</v>
          </cell>
        </row>
        <row r="1443">
          <cell r="C1443" t="str">
            <v>HARVE ROAD : 1</v>
          </cell>
          <cell r="D1443">
            <v>630</v>
          </cell>
        </row>
        <row r="1444">
          <cell r="C1444" t="str">
            <v>LAXMI NIWAS : 2</v>
          </cell>
          <cell r="D1444">
            <v>630</v>
          </cell>
        </row>
        <row r="1445">
          <cell r="C1445" t="str">
            <v>BACKBAY : 2</v>
          </cell>
          <cell r="D1445">
            <v>630</v>
          </cell>
        </row>
        <row r="1446">
          <cell r="C1446" t="str">
            <v>TRIBHUVAN ROAD : 1</v>
          </cell>
          <cell r="D1446">
            <v>995</v>
          </cell>
        </row>
        <row r="1447">
          <cell r="C1447" t="str">
            <v>SASOON SCHOOL (EAST) : 2</v>
          </cell>
          <cell r="D1447">
            <v>630</v>
          </cell>
        </row>
        <row r="1448">
          <cell r="C1448" t="str">
            <v>REGAL INDUSTRIES : 1</v>
          </cell>
          <cell r="D1448">
            <v>630</v>
          </cell>
        </row>
        <row r="1449">
          <cell r="C1449" t="str">
            <v>MATUNGA ROAD RAILWAY : 1</v>
          </cell>
          <cell r="D1449">
            <v>630</v>
          </cell>
        </row>
        <row r="1450">
          <cell r="C1450" t="str">
            <v>A. PODAR MARG : 2</v>
          </cell>
          <cell r="D1450">
            <v>1000</v>
          </cell>
        </row>
        <row r="1451">
          <cell r="C1451" t="str">
            <v>APOLLO STATIC : 1</v>
          </cell>
          <cell r="D1451">
            <v>995</v>
          </cell>
        </row>
        <row r="1452">
          <cell r="C1452" t="str">
            <v>BAPTY ROAD : 2</v>
          </cell>
          <cell r="D1452">
            <v>995</v>
          </cell>
        </row>
        <row r="1453">
          <cell r="C1453" t="str">
            <v>CONSTRUCTION HOUSE : 1</v>
          </cell>
          <cell r="D1453">
            <v>630</v>
          </cell>
        </row>
        <row r="1454">
          <cell r="C1454" t="str">
            <v>J. DADOJI MARG : 2</v>
          </cell>
          <cell r="D1454">
            <v>630</v>
          </cell>
        </row>
        <row r="1455">
          <cell r="C1455" t="str">
            <v>GAMMON : 2</v>
          </cell>
          <cell r="D1455">
            <v>630</v>
          </cell>
        </row>
        <row r="1456">
          <cell r="C1456" t="str">
            <v>REWA CHAMBER : 1</v>
          </cell>
          <cell r="D1456">
            <v>630</v>
          </cell>
        </row>
        <row r="1457">
          <cell r="C1457" t="str">
            <v>SASOON SILK : 1</v>
          </cell>
          <cell r="D1457">
            <v>995</v>
          </cell>
        </row>
        <row r="1458">
          <cell r="C1458" t="str">
            <v>NEW SIRI ROAD : 1</v>
          </cell>
          <cell r="D1458">
            <v>630</v>
          </cell>
        </row>
        <row r="1459">
          <cell r="C1459" t="str">
            <v>VIHAR RESORT : 1</v>
          </cell>
          <cell r="D1459">
            <v>630</v>
          </cell>
        </row>
        <row r="1460">
          <cell r="C1460" t="str">
            <v>LANDMARK TOWER : 1</v>
          </cell>
          <cell r="D1460">
            <v>630</v>
          </cell>
        </row>
        <row r="1461">
          <cell r="C1461" t="str">
            <v>NAVI WADI : 1</v>
          </cell>
          <cell r="D1461">
            <v>630</v>
          </cell>
        </row>
        <row r="1462">
          <cell r="C1462" t="str">
            <v>CADELL ROAD WEST : 1</v>
          </cell>
          <cell r="D1462">
            <v>630</v>
          </cell>
        </row>
        <row r="1463">
          <cell r="C1463" t="str">
            <v>WADALA FIRE STATION : 2</v>
          </cell>
          <cell r="D1463">
            <v>630</v>
          </cell>
        </row>
        <row r="1464">
          <cell r="C1464" t="str">
            <v>SPRING MILL CHAWL : 1</v>
          </cell>
          <cell r="D1464">
            <v>400</v>
          </cell>
        </row>
        <row r="1465">
          <cell r="C1465" t="str">
            <v>TUKARAM ROAD : 1</v>
          </cell>
          <cell r="D1465">
            <v>630</v>
          </cell>
        </row>
        <row r="1466">
          <cell r="C1466" t="str">
            <v>PODDAR COLLEGE : 2</v>
          </cell>
          <cell r="D1466">
            <v>630</v>
          </cell>
        </row>
        <row r="1467">
          <cell r="C1467" t="str">
            <v>MODERN MILL : 1</v>
          </cell>
          <cell r="D1467">
            <v>630</v>
          </cell>
        </row>
        <row r="1468">
          <cell r="C1468" t="str">
            <v>AMRUT KUMBHA : 1</v>
          </cell>
          <cell r="D1468">
            <v>630</v>
          </cell>
        </row>
        <row r="1469">
          <cell r="C1469" t="str">
            <v>NEW FAMOUS CINE : 2</v>
          </cell>
          <cell r="D1469">
            <v>995</v>
          </cell>
        </row>
        <row r="1470">
          <cell r="C1470" t="str">
            <v>AMBEKAR MARG : 1</v>
          </cell>
          <cell r="D1470">
            <v>630</v>
          </cell>
        </row>
        <row r="1471">
          <cell r="C1471" t="str">
            <v>BAN GANGA : 1</v>
          </cell>
          <cell r="D1471">
            <v>630</v>
          </cell>
        </row>
        <row r="1472">
          <cell r="C1472" t="str">
            <v>JOOTIKA CO-OPERATIVE : 1</v>
          </cell>
          <cell r="D1472">
            <v>630</v>
          </cell>
        </row>
        <row r="1473">
          <cell r="C1473" t="str">
            <v>INDO MARINE : 1</v>
          </cell>
          <cell r="D1473">
            <v>630</v>
          </cell>
        </row>
        <row r="1474">
          <cell r="C1474" t="str">
            <v>SHIVAJI PARK CROSS ROAD : 2</v>
          </cell>
          <cell r="D1474">
            <v>630</v>
          </cell>
        </row>
        <row r="1475">
          <cell r="C1475" t="str">
            <v>MATHEW ROAD (EAST) : 1</v>
          </cell>
          <cell r="D1475">
            <v>1000</v>
          </cell>
        </row>
        <row r="1476">
          <cell r="C1476" t="str">
            <v>FORJETT STREET : 2</v>
          </cell>
          <cell r="D1476">
            <v>630</v>
          </cell>
        </row>
        <row r="1477">
          <cell r="C1477" t="str">
            <v>NAIGAON HOSTEL : 1</v>
          </cell>
          <cell r="D1477">
            <v>630</v>
          </cell>
        </row>
        <row r="1478">
          <cell r="C1478" t="str">
            <v>SOLANKI PATH : 1</v>
          </cell>
          <cell r="D1478">
            <v>630</v>
          </cell>
        </row>
        <row r="1479">
          <cell r="C1479" t="str">
            <v>CORK ROAD : 1</v>
          </cell>
          <cell r="D1479">
            <v>630</v>
          </cell>
        </row>
        <row r="1480">
          <cell r="C1480" t="str">
            <v>JIJAMATA NORTH : 1</v>
          </cell>
          <cell r="D1480">
            <v>630</v>
          </cell>
        </row>
        <row r="1481">
          <cell r="C1481" t="str">
            <v>GABRIEL ROAD : 1</v>
          </cell>
          <cell r="D1481">
            <v>630</v>
          </cell>
        </row>
        <row r="1482">
          <cell r="C1482" t="str">
            <v>SHIVSMRUTI : 2</v>
          </cell>
          <cell r="D1482">
            <v>630</v>
          </cell>
        </row>
        <row r="1483">
          <cell r="C1483" t="str">
            <v>BELLASIS ROAD : 1</v>
          </cell>
          <cell r="D1483">
            <v>630</v>
          </cell>
        </row>
        <row r="1484">
          <cell r="C1484" t="str">
            <v>CEMTEC : 3</v>
          </cell>
          <cell r="D1484">
            <v>630</v>
          </cell>
        </row>
        <row r="1485">
          <cell r="C1485" t="str">
            <v>PRABHADEVI (WEST) : 1</v>
          </cell>
          <cell r="D1485">
            <v>1000</v>
          </cell>
        </row>
        <row r="1486">
          <cell r="C1486" t="str">
            <v>THOMAS COOK : 1</v>
          </cell>
          <cell r="D1486">
            <v>630</v>
          </cell>
        </row>
        <row r="1487">
          <cell r="C1487" t="str">
            <v>WADALA RAILWAY QUARTERS : 1</v>
          </cell>
          <cell r="D1487">
            <v>630</v>
          </cell>
        </row>
        <row r="1488">
          <cell r="C1488" t="str">
            <v>STADIUM : 2</v>
          </cell>
          <cell r="D1488">
            <v>995</v>
          </cell>
        </row>
        <row r="1489">
          <cell r="C1489" t="str">
            <v>NAPROL TOWER NO.2 : 1</v>
          </cell>
          <cell r="D1489">
            <v>630</v>
          </cell>
        </row>
        <row r="1490">
          <cell r="C1490" t="str">
            <v>WORLI GARDEN : 1</v>
          </cell>
          <cell r="D1490">
            <v>995</v>
          </cell>
        </row>
        <row r="1491">
          <cell r="C1491" t="str">
            <v>KALYANDAS UDYOG : 1</v>
          </cell>
          <cell r="D1491">
            <v>1000</v>
          </cell>
        </row>
        <row r="1492">
          <cell r="C1492" t="str">
            <v>NAPROL TOWER NO.1 : 2</v>
          </cell>
          <cell r="D1492">
            <v>630</v>
          </cell>
        </row>
        <row r="1493">
          <cell r="C1493" t="str">
            <v>SUMER TOWER ANNEX : 1</v>
          </cell>
          <cell r="D1493">
            <v>995</v>
          </cell>
        </row>
        <row r="1494">
          <cell r="C1494" t="str">
            <v>MITTAL BHAVAN : 4</v>
          </cell>
          <cell r="D1494">
            <v>1000</v>
          </cell>
        </row>
        <row r="1495">
          <cell r="C1495" t="str">
            <v>CLUB BACK ROAD : 1</v>
          </cell>
          <cell r="D1495">
            <v>995</v>
          </cell>
        </row>
        <row r="1496">
          <cell r="C1496" t="str">
            <v>HALIMA TOWER : 1</v>
          </cell>
          <cell r="D1496">
            <v>630</v>
          </cell>
        </row>
        <row r="1497">
          <cell r="C1497" t="str">
            <v>NEW MARBLE HALL : 1</v>
          </cell>
          <cell r="D1497">
            <v>630</v>
          </cell>
        </row>
        <row r="1498">
          <cell r="C1498" t="str">
            <v>ORCHID APARTMENT : 2</v>
          </cell>
          <cell r="D1498">
            <v>630</v>
          </cell>
        </row>
        <row r="1499">
          <cell r="C1499" t="str">
            <v>EMBASSY CENTRE : 1</v>
          </cell>
          <cell r="D1499">
            <v>1000</v>
          </cell>
        </row>
        <row r="1500">
          <cell r="C1500" t="str">
            <v>BANK STREET : 2</v>
          </cell>
          <cell r="D1500">
            <v>995</v>
          </cell>
        </row>
        <row r="1501">
          <cell r="C1501" t="str">
            <v>MONT BLANC (NORTH) : 1</v>
          </cell>
          <cell r="D1501">
            <v>630</v>
          </cell>
        </row>
        <row r="1502">
          <cell r="C1502" t="str">
            <v>BUILDAGE HOUSE : 1</v>
          </cell>
          <cell r="D1502">
            <v>630</v>
          </cell>
        </row>
        <row r="1503">
          <cell r="C1503" t="str">
            <v>MAHAPALIKA MARG ANNX : 1</v>
          </cell>
          <cell r="D1503">
            <v>400</v>
          </cell>
        </row>
        <row r="1504">
          <cell r="C1504" t="str">
            <v>RINVEST : 1</v>
          </cell>
          <cell r="D1504">
            <v>630</v>
          </cell>
        </row>
        <row r="1505">
          <cell r="C1505" t="str">
            <v>CAMA HOSPITAL : 2</v>
          </cell>
          <cell r="D1505">
            <v>630</v>
          </cell>
        </row>
        <row r="1506">
          <cell r="C1506" t="str">
            <v>VYAPAR BHAVAN : 1</v>
          </cell>
          <cell r="D1506">
            <v>630</v>
          </cell>
        </row>
        <row r="1507">
          <cell r="C1507" t="str">
            <v>SNEH MANDAL : 1</v>
          </cell>
          <cell r="D1507">
            <v>630</v>
          </cell>
        </row>
        <row r="1508">
          <cell r="C1508" t="str">
            <v>SUKHALAJI STREET : 1</v>
          </cell>
          <cell r="D1508">
            <v>630</v>
          </cell>
        </row>
        <row r="1509">
          <cell r="C1509" t="str">
            <v>ASHOK GARDEN : 1</v>
          </cell>
          <cell r="D1509">
            <v>630</v>
          </cell>
        </row>
        <row r="1510">
          <cell r="C1510" t="str">
            <v>PICKET ROAD : 1</v>
          </cell>
          <cell r="D1510">
            <v>1600</v>
          </cell>
        </row>
        <row r="1511">
          <cell r="C1511" t="str">
            <v>CONVENT ST : 2</v>
          </cell>
          <cell r="D1511">
            <v>995</v>
          </cell>
        </row>
        <row r="1512">
          <cell r="C1512" t="str">
            <v>SION PRAKALAP NO.3 : 1</v>
          </cell>
          <cell r="D1512">
            <v>630</v>
          </cell>
        </row>
        <row r="1513">
          <cell r="C1513" t="str">
            <v>WOODLAND : 1</v>
          </cell>
          <cell r="D1513">
            <v>630</v>
          </cell>
        </row>
        <row r="1514">
          <cell r="C1514" t="str">
            <v>TWIN STAR : 1</v>
          </cell>
          <cell r="D1514">
            <v>630</v>
          </cell>
        </row>
        <row r="1515">
          <cell r="C1515" t="str">
            <v>DHARMAPRAKASH : 2</v>
          </cell>
          <cell r="D1515">
            <v>630</v>
          </cell>
        </row>
        <row r="1516">
          <cell r="C1516" t="str">
            <v>MID TULSI : 2</v>
          </cell>
          <cell r="D1516">
            <v>400</v>
          </cell>
        </row>
        <row r="1517">
          <cell r="C1517" t="str">
            <v>NAIGAON BHOIWADA : 2</v>
          </cell>
          <cell r="D1517">
            <v>630</v>
          </cell>
        </row>
        <row r="1518">
          <cell r="C1518" t="str">
            <v>PADMAVATI HEIGHTS : 2</v>
          </cell>
          <cell r="D1518">
            <v>630</v>
          </cell>
        </row>
        <row r="1519">
          <cell r="C1519" t="str">
            <v>ZAOBAWADI : 1</v>
          </cell>
          <cell r="D1519">
            <v>400</v>
          </cell>
        </row>
        <row r="1520">
          <cell r="C1520" t="str">
            <v>NUGGET : 2</v>
          </cell>
          <cell r="D1520">
            <v>630</v>
          </cell>
        </row>
        <row r="1521">
          <cell r="C1521" t="str">
            <v>MUMBAI TAMIL SANGHAM : 1</v>
          </cell>
          <cell r="D1521">
            <v>995</v>
          </cell>
        </row>
        <row r="1522">
          <cell r="C1522" t="str">
            <v>ASHOK TOWER DSS : 1</v>
          </cell>
          <cell r="D1522">
            <v>630</v>
          </cell>
        </row>
        <row r="1523">
          <cell r="C1523" t="str">
            <v>SANGEETA : 1</v>
          </cell>
          <cell r="D1523">
            <v>630</v>
          </cell>
        </row>
        <row r="1524">
          <cell r="C1524" t="str">
            <v>FRENCH BRIDGE : 1</v>
          </cell>
          <cell r="D1524">
            <v>995</v>
          </cell>
        </row>
        <row r="1525">
          <cell r="C1525" t="str">
            <v>PANDEY SANITORIUM : 1</v>
          </cell>
          <cell r="D1525">
            <v>995</v>
          </cell>
        </row>
        <row r="1526">
          <cell r="C1526" t="str">
            <v>MAHIM DEPOT EAST : 1</v>
          </cell>
          <cell r="D1526">
            <v>630</v>
          </cell>
        </row>
        <row r="1527">
          <cell r="C1527" t="str">
            <v>SINDH SEVA SAMITI : 2</v>
          </cell>
          <cell r="D1527">
            <v>630</v>
          </cell>
        </row>
        <row r="1528">
          <cell r="C1528" t="str">
            <v>RAJ MAHAL : 1</v>
          </cell>
          <cell r="D1528">
            <v>995</v>
          </cell>
        </row>
        <row r="1529">
          <cell r="C1529" t="str">
            <v>SHIVAJI PARK : 1</v>
          </cell>
          <cell r="D1529">
            <v>995</v>
          </cell>
        </row>
        <row r="1530">
          <cell r="C1530" t="str">
            <v>BHARATIYA BHAVAN : 2</v>
          </cell>
          <cell r="D1530">
            <v>995</v>
          </cell>
        </row>
        <row r="1531">
          <cell r="C1531" t="str">
            <v>NEW SIRI ROAD : 2</v>
          </cell>
          <cell r="D1531">
            <v>630</v>
          </cell>
        </row>
        <row r="1532">
          <cell r="C1532" t="str">
            <v>RAOLI HILL : 2</v>
          </cell>
          <cell r="D1532">
            <v>630</v>
          </cell>
        </row>
        <row r="1533">
          <cell r="C1533" t="str">
            <v>TARDEO SHOPPING CENTRE : 1</v>
          </cell>
          <cell r="D1533">
            <v>630</v>
          </cell>
        </row>
        <row r="1534">
          <cell r="C1534" t="str">
            <v>BEAU MONDE : 1</v>
          </cell>
          <cell r="D1534">
            <v>630</v>
          </cell>
        </row>
        <row r="1535">
          <cell r="C1535" t="str">
            <v>NIRMAL : 3</v>
          </cell>
          <cell r="D1535">
            <v>995</v>
          </cell>
        </row>
        <row r="1536">
          <cell r="C1536" t="str">
            <v>INDIA STEEL NEW : 1</v>
          </cell>
          <cell r="D1536">
            <v>630</v>
          </cell>
        </row>
        <row r="1537">
          <cell r="C1537" t="str">
            <v>HOSPITAL : 1</v>
          </cell>
          <cell r="D1537">
            <v>630</v>
          </cell>
        </row>
        <row r="1538">
          <cell r="C1538" t="str">
            <v>KATRAK ROAD : 1</v>
          </cell>
          <cell r="D1538">
            <v>630</v>
          </cell>
        </row>
        <row r="1539">
          <cell r="C1539" t="str">
            <v>SHREEPATI TOWER : 2</v>
          </cell>
          <cell r="D1539">
            <v>995</v>
          </cell>
        </row>
        <row r="1540">
          <cell r="C1540" t="str">
            <v>DOSTI FLAMINGO ANNEX : 2</v>
          </cell>
          <cell r="D1540">
            <v>630</v>
          </cell>
        </row>
        <row r="1541">
          <cell r="C1541" t="str">
            <v>MAKER CHAMBER V : 4</v>
          </cell>
          <cell r="D1541">
            <v>995</v>
          </cell>
        </row>
        <row r="1542">
          <cell r="C1542" t="str">
            <v>PANCHARATNA : 2</v>
          </cell>
          <cell r="D1542">
            <v>1600</v>
          </cell>
        </row>
        <row r="1543">
          <cell r="C1543" t="str">
            <v>HIND TILES : 2</v>
          </cell>
          <cell r="D1543">
            <v>630</v>
          </cell>
        </row>
        <row r="1544">
          <cell r="C1544" t="str">
            <v>C ROAD : 1</v>
          </cell>
          <cell r="D1544">
            <v>630</v>
          </cell>
        </row>
        <row r="1545">
          <cell r="C1545" t="str">
            <v>SHIVAJI PARK CROSS ROAD : 1</v>
          </cell>
          <cell r="D1545">
            <v>630</v>
          </cell>
        </row>
        <row r="1546">
          <cell r="C1546" t="str">
            <v>SUNSHINE HEIGHTS : 2</v>
          </cell>
          <cell r="D1546">
            <v>630</v>
          </cell>
        </row>
        <row r="1547">
          <cell r="C1547" t="str">
            <v>GUNPOWDER ROAD : 1</v>
          </cell>
          <cell r="D1547">
            <v>630</v>
          </cell>
        </row>
        <row r="1548">
          <cell r="C1548" t="str">
            <v>NAJAM BAUG   : 1</v>
          </cell>
          <cell r="D1548">
            <v>995</v>
          </cell>
        </row>
        <row r="1549">
          <cell r="C1549" t="str">
            <v>KALYAN STREET (WEST) : 1</v>
          </cell>
          <cell r="D1549">
            <v>630</v>
          </cell>
        </row>
        <row r="1550">
          <cell r="C1550" t="str">
            <v>PAL HOUSE : 1</v>
          </cell>
          <cell r="D1550">
            <v>630</v>
          </cell>
        </row>
        <row r="1551">
          <cell r="C1551" t="str">
            <v>DR. B. JAYAKAR MARG : 1</v>
          </cell>
          <cell r="D1551">
            <v>995</v>
          </cell>
        </row>
        <row r="1552">
          <cell r="C1552" t="str">
            <v>MOGAL LANE EAST : 1</v>
          </cell>
          <cell r="D1552">
            <v>630</v>
          </cell>
        </row>
        <row r="1553">
          <cell r="C1553" t="str">
            <v>AMBEDEKAR NAGAR : 2</v>
          </cell>
          <cell r="D1553">
            <v>630</v>
          </cell>
        </row>
        <row r="1554">
          <cell r="C1554" t="str">
            <v>DEVANSH CORPORATION : 1</v>
          </cell>
          <cell r="D1554">
            <v>995</v>
          </cell>
        </row>
        <row r="1555">
          <cell r="C1555" t="str">
            <v>DADAR MID : 1</v>
          </cell>
          <cell r="D1555">
            <v>995</v>
          </cell>
        </row>
        <row r="1556">
          <cell r="C1556" t="str">
            <v>MANISH MARKET : 3</v>
          </cell>
          <cell r="D1556">
            <v>995</v>
          </cell>
        </row>
        <row r="1557">
          <cell r="C1557" t="str">
            <v>RISHIKESH HOUSING : 1</v>
          </cell>
          <cell r="D1557">
            <v>630</v>
          </cell>
        </row>
        <row r="1558">
          <cell r="C1558" t="str">
            <v>RAJARAM BHAWAN : 1</v>
          </cell>
          <cell r="D1558">
            <v>630</v>
          </cell>
        </row>
        <row r="1559">
          <cell r="C1559" t="str">
            <v>ANANT BHAVAN : 1</v>
          </cell>
          <cell r="D1559">
            <v>630</v>
          </cell>
        </row>
        <row r="1560">
          <cell r="C1560" t="str">
            <v>BHOIWADA QUARTERS : 1</v>
          </cell>
          <cell r="D1560">
            <v>400</v>
          </cell>
        </row>
        <row r="1561">
          <cell r="C1561" t="str">
            <v>I C I : 2</v>
          </cell>
          <cell r="D1561">
            <v>630</v>
          </cell>
        </row>
        <row r="1562">
          <cell r="C1562" t="str">
            <v>WORLI KOLIWADA : 1</v>
          </cell>
          <cell r="D1562">
            <v>630</v>
          </cell>
        </row>
        <row r="1563">
          <cell r="C1563" t="str">
            <v>WORLI MARKET : 1</v>
          </cell>
          <cell r="D1563">
            <v>630</v>
          </cell>
        </row>
        <row r="1564">
          <cell r="C1564" t="str">
            <v>QUEENS ROAD GARDEN : 1</v>
          </cell>
          <cell r="D1564">
            <v>630</v>
          </cell>
        </row>
        <row r="1565">
          <cell r="C1565" t="str">
            <v>LAKHPATI BHAVAN : 1</v>
          </cell>
          <cell r="D1565">
            <v>630</v>
          </cell>
        </row>
        <row r="1566">
          <cell r="C1566" t="str">
            <v>KASTURCHAND WEST : 2</v>
          </cell>
          <cell r="D1566">
            <v>630</v>
          </cell>
        </row>
        <row r="1567">
          <cell r="C1567" t="str">
            <v>MAHALAXMI MANDIR  : 1</v>
          </cell>
          <cell r="D1567">
            <v>630</v>
          </cell>
        </row>
        <row r="1568">
          <cell r="C1568" t="str">
            <v>SARJAN PLAZA 1 : 1</v>
          </cell>
          <cell r="D1568">
            <v>630</v>
          </cell>
        </row>
        <row r="1569">
          <cell r="C1569" t="str">
            <v>BELVANDI SUGAR : 1</v>
          </cell>
          <cell r="D1569">
            <v>995</v>
          </cell>
        </row>
        <row r="1570">
          <cell r="C1570" t="str">
            <v>BHAGWA MAHAL : 1</v>
          </cell>
          <cell r="D1570">
            <v>630</v>
          </cell>
        </row>
        <row r="1571">
          <cell r="C1571" t="str">
            <v>VIVEKANAND CO-OP SOCIETY : 1</v>
          </cell>
          <cell r="D1571">
            <v>630</v>
          </cell>
        </row>
        <row r="1572">
          <cell r="C1572" t="str">
            <v>JUBILEE BLOCK : 1</v>
          </cell>
          <cell r="D1572">
            <v>630</v>
          </cell>
        </row>
        <row r="1573">
          <cell r="C1573" t="str">
            <v>DIXON : 1</v>
          </cell>
          <cell r="D1573">
            <v>630</v>
          </cell>
        </row>
        <row r="1574">
          <cell r="C1574" t="str">
            <v>MID LADY HARDING : 1</v>
          </cell>
          <cell r="D1574">
            <v>630</v>
          </cell>
        </row>
        <row r="1575">
          <cell r="C1575" t="str">
            <v>MOGUL : 2</v>
          </cell>
          <cell r="D1575">
            <v>995</v>
          </cell>
        </row>
        <row r="1576">
          <cell r="C1576" t="str">
            <v>CHARNI ROAD : 1</v>
          </cell>
          <cell r="D1576">
            <v>1000</v>
          </cell>
        </row>
        <row r="1577">
          <cell r="C1577" t="str">
            <v>GHANTI ROAD : 1</v>
          </cell>
          <cell r="D1577">
            <v>630</v>
          </cell>
        </row>
        <row r="1578">
          <cell r="C1578" t="str">
            <v>MAHARANA PRATAP NAGAR : 1</v>
          </cell>
          <cell r="D1578">
            <v>630</v>
          </cell>
        </row>
        <row r="1579">
          <cell r="C1579" t="str">
            <v>ST. ANDREO CHURCH : 1</v>
          </cell>
          <cell r="D1579">
            <v>995</v>
          </cell>
        </row>
        <row r="1580">
          <cell r="C1580" t="str">
            <v>CENTRUM TOWER : 1</v>
          </cell>
          <cell r="D1580">
            <v>630</v>
          </cell>
        </row>
        <row r="1581">
          <cell r="C1581" t="str">
            <v>NAIR OPD CENTRE : 4</v>
          </cell>
          <cell r="D1581">
            <v>1600</v>
          </cell>
        </row>
        <row r="1582">
          <cell r="C1582" t="str">
            <v>A C C : 2</v>
          </cell>
          <cell r="D1582">
            <v>1000</v>
          </cell>
        </row>
        <row r="1583">
          <cell r="C1583" t="str">
            <v>ASH LANE : 1</v>
          </cell>
          <cell r="D1583">
            <v>630</v>
          </cell>
        </row>
        <row r="1584">
          <cell r="C1584" t="str">
            <v>MAHALAXMI ROAD : 1</v>
          </cell>
          <cell r="D1584">
            <v>630</v>
          </cell>
        </row>
        <row r="1585">
          <cell r="C1585" t="str">
            <v>LOYAL HOUSING : 1</v>
          </cell>
          <cell r="D1585">
            <v>630</v>
          </cell>
        </row>
        <row r="1586">
          <cell r="C1586" t="str">
            <v>FISH MARKET LANE : 3</v>
          </cell>
          <cell r="D1586">
            <v>630</v>
          </cell>
        </row>
        <row r="1587">
          <cell r="C1587" t="str">
            <v>L. D. RUPAREL MARG : 1</v>
          </cell>
          <cell r="D1587">
            <v>630</v>
          </cell>
        </row>
        <row r="1588">
          <cell r="C1588" t="str">
            <v>SHARDA CINEMA : 1</v>
          </cell>
          <cell r="D1588">
            <v>630</v>
          </cell>
        </row>
        <row r="1589">
          <cell r="C1589" t="str">
            <v>MAFATLAL : 4</v>
          </cell>
          <cell r="D1589">
            <v>995</v>
          </cell>
        </row>
        <row r="1590">
          <cell r="C1590" t="str">
            <v>FREE PRESS JOURNAL N : 2</v>
          </cell>
          <cell r="D1590">
            <v>995</v>
          </cell>
        </row>
        <row r="1591">
          <cell r="C1591" t="str">
            <v>MANISH MARKET : 2</v>
          </cell>
          <cell r="D1591">
            <v>995</v>
          </cell>
        </row>
        <row r="1592">
          <cell r="C1592" t="str">
            <v>CURRY ROAD : 1</v>
          </cell>
          <cell r="D1592">
            <v>630</v>
          </cell>
        </row>
        <row r="1593">
          <cell r="C1593" t="str">
            <v>APTE INDUSTRIES : 1</v>
          </cell>
          <cell r="D1593">
            <v>995</v>
          </cell>
        </row>
        <row r="1594">
          <cell r="C1594" t="str">
            <v>PADMAVATI  DARSHAN : 1</v>
          </cell>
          <cell r="D1594">
            <v>630</v>
          </cell>
        </row>
        <row r="1595">
          <cell r="C1595" t="str">
            <v>PASHABHOY : 1</v>
          </cell>
          <cell r="D1595">
            <v>630</v>
          </cell>
        </row>
        <row r="1596">
          <cell r="C1596" t="str">
            <v>NEW EMPIRE : 1</v>
          </cell>
          <cell r="D1596">
            <v>1000</v>
          </cell>
        </row>
        <row r="1597">
          <cell r="C1597" t="str">
            <v>G T HOSPITAL NO 2 : 1</v>
          </cell>
          <cell r="D1597">
            <v>995</v>
          </cell>
        </row>
        <row r="1598">
          <cell r="C1598" t="str">
            <v>PARAG PREM : 2</v>
          </cell>
          <cell r="D1598">
            <v>630</v>
          </cell>
        </row>
        <row r="1599">
          <cell r="C1599" t="str">
            <v>POTIA ESTATE : 2</v>
          </cell>
          <cell r="D1599">
            <v>630</v>
          </cell>
        </row>
        <row r="1600">
          <cell r="C1600" t="str">
            <v>RAJABALI ROAD (NORTH) : 1</v>
          </cell>
          <cell r="D1600">
            <v>630</v>
          </cell>
        </row>
        <row r="1601">
          <cell r="C1601" t="str">
            <v>MAGNA PUBLISHING : 1</v>
          </cell>
          <cell r="D1601">
            <v>630</v>
          </cell>
        </row>
        <row r="1602">
          <cell r="C1602" t="str">
            <v>P.M.G.P NO. 2 : 1</v>
          </cell>
          <cell r="D1602">
            <v>630</v>
          </cell>
        </row>
        <row r="1603">
          <cell r="C1603" t="str">
            <v>RUPAM CINEMA : 1</v>
          </cell>
          <cell r="D1603">
            <v>630</v>
          </cell>
        </row>
        <row r="1604">
          <cell r="C1604" t="str">
            <v>WORLI NAKA : 2</v>
          </cell>
          <cell r="D1604">
            <v>630</v>
          </cell>
        </row>
        <row r="1605">
          <cell r="C1605" t="str">
            <v>SHAIKH MISTRY NO.2 : 1</v>
          </cell>
          <cell r="D1605">
            <v>995</v>
          </cell>
        </row>
        <row r="1606">
          <cell r="C1606" t="str">
            <v>K. M. MUNSHI MARG (EAST) : 1</v>
          </cell>
          <cell r="D1606">
            <v>630</v>
          </cell>
        </row>
        <row r="1607">
          <cell r="C1607" t="str">
            <v>CARNAC BRIDGE (EAST) : 1</v>
          </cell>
          <cell r="D1607">
            <v>995</v>
          </cell>
        </row>
        <row r="1608">
          <cell r="C1608" t="str">
            <v>FREE PRESS A : 1</v>
          </cell>
          <cell r="D1608">
            <v>995</v>
          </cell>
        </row>
        <row r="1609">
          <cell r="C1609" t="str">
            <v>MAKER CHAMBER III : 1</v>
          </cell>
          <cell r="D1609">
            <v>995</v>
          </cell>
        </row>
        <row r="1610">
          <cell r="C1610" t="str">
            <v>MASINA HOSPITAL : 1</v>
          </cell>
          <cell r="D1610">
            <v>630</v>
          </cell>
        </row>
        <row r="1611">
          <cell r="C1611" t="str">
            <v>MASINA HOSPITAL : 2</v>
          </cell>
          <cell r="D1611">
            <v>630</v>
          </cell>
        </row>
        <row r="1612">
          <cell r="C1612" t="str">
            <v>MAHIM CREEK : 1</v>
          </cell>
          <cell r="D1612">
            <v>630</v>
          </cell>
        </row>
        <row r="1613">
          <cell r="C1613" t="str">
            <v>DADAR CROSS ROAD : 1</v>
          </cell>
          <cell r="D1613">
            <v>630</v>
          </cell>
        </row>
        <row r="1614">
          <cell r="C1614" t="str">
            <v>WORLI DAIRY QUARTERS : 1</v>
          </cell>
          <cell r="D1614">
            <v>630</v>
          </cell>
        </row>
        <row r="1615">
          <cell r="C1615" t="str">
            <v>J TATA ROAD : 1</v>
          </cell>
          <cell r="D1615">
            <v>995</v>
          </cell>
        </row>
        <row r="1616">
          <cell r="C1616" t="str">
            <v>DUNCAN ROAD (NORTH) : 2</v>
          </cell>
          <cell r="D1616">
            <v>995</v>
          </cell>
        </row>
        <row r="1617">
          <cell r="C1617" t="str">
            <v>SOUTER STREET : 1</v>
          </cell>
          <cell r="D1617">
            <v>630</v>
          </cell>
        </row>
        <row r="1618">
          <cell r="C1618" t="str">
            <v>MARINE LINES : 2</v>
          </cell>
          <cell r="D1618">
            <v>630</v>
          </cell>
        </row>
        <row r="1619">
          <cell r="C1619" t="str">
            <v>BROACH STREET  : 1</v>
          </cell>
          <cell r="D1619">
            <v>630</v>
          </cell>
        </row>
        <row r="1620">
          <cell r="C1620" t="str">
            <v>PARSI BAZAR ST. : 1</v>
          </cell>
          <cell r="D1620">
            <v>1000</v>
          </cell>
        </row>
        <row r="1621">
          <cell r="C1621" t="str">
            <v>TIECICON HOUSE : 1</v>
          </cell>
          <cell r="D1621">
            <v>995</v>
          </cell>
        </row>
        <row r="1622">
          <cell r="C1622" t="str">
            <v>WINTER ROAD : 2</v>
          </cell>
          <cell r="D1622">
            <v>630</v>
          </cell>
        </row>
        <row r="1623">
          <cell r="C1623" t="str">
            <v>V. P. ROAD (SOUTH) : 1</v>
          </cell>
          <cell r="D1623">
            <v>995</v>
          </cell>
        </row>
        <row r="1624">
          <cell r="C1624" t="str">
            <v>TELECOM INDUSTRIES : 1</v>
          </cell>
          <cell r="D1624">
            <v>630</v>
          </cell>
        </row>
        <row r="1625">
          <cell r="C1625" t="str">
            <v>KNOLL PHARMA : 2</v>
          </cell>
          <cell r="D1625">
            <v>630</v>
          </cell>
        </row>
        <row r="1626">
          <cell r="C1626" t="str">
            <v>JHULELAL HOUSE : 2</v>
          </cell>
          <cell r="D1626">
            <v>995</v>
          </cell>
        </row>
        <row r="1627">
          <cell r="C1627" t="str">
            <v>HORNIMAN CIRCLE : 2</v>
          </cell>
          <cell r="D1627">
            <v>1000</v>
          </cell>
        </row>
        <row r="1628">
          <cell r="C1628" t="str">
            <v>SITALADEVI EAST : 1</v>
          </cell>
          <cell r="D1628">
            <v>630</v>
          </cell>
        </row>
        <row r="1629">
          <cell r="C1629" t="str">
            <v>NEW DADAR PURIFICATION : 1</v>
          </cell>
          <cell r="D1629">
            <v>630</v>
          </cell>
        </row>
        <row r="1630">
          <cell r="C1630" t="str">
            <v>JOLLY APARTMENT : 1</v>
          </cell>
          <cell r="D1630">
            <v>630</v>
          </cell>
        </row>
        <row r="1631">
          <cell r="C1631" t="str">
            <v>KALA CHOWKY NORTH : 1</v>
          </cell>
          <cell r="D1631">
            <v>630</v>
          </cell>
        </row>
        <row r="1632">
          <cell r="C1632" t="str">
            <v>MOUNT PLEASANT (EAST) : 1</v>
          </cell>
          <cell r="D1632">
            <v>630</v>
          </cell>
        </row>
        <row r="1633">
          <cell r="C1633" t="str">
            <v>SION CIRCLE : 1</v>
          </cell>
          <cell r="D1633">
            <v>630</v>
          </cell>
        </row>
        <row r="1634">
          <cell r="C1634" t="str">
            <v>RUGNA SEVA SADAN : 1</v>
          </cell>
          <cell r="D1634">
            <v>630</v>
          </cell>
        </row>
        <row r="1635">
          <cell r="C1635" t="str">
            <v>NUTAN VAISHALI : 1</v>
          </cell>
          <cell r="D1635">
            <v>630</v>
          </cell>
        </row>
        <row r="1636">
          <cell r="C1636" t="str">
            <v>CAMA BAUG : 1</v>
          </cell>
          <cell r="D1636">
            <v>1600</v>
          </cell>
        </row>
        <row r="1637">
          <cell r="C1637" t="str">
            <v>JAYWANT CO OPERATIVE : 2</v>
          </cell>
          <cell r="D1637">
            <v>995</v>
          </cell>
        </row>
        <row r="1638">
          <cell r="C1638" t="str">
            <v>ASHOKA COMPLEX : 1</v>
          </cell>
          <cell r="D1638">
            <v>630</v>
          </cell>
        </row>
        <row r="1639">
          <cell r="C1639" t="str">
            <v>SITARAM MILL SOUTH : 2</v>
          </cell>
          <cell r="D1639">
            <v>630</v>
          </cell>
        </row>
        <row r="1640">
          <cell r="C1640" t="str">
            <v>PEDDER ROAD : 1</v>
          </cell>
          <cell r="D1640">
            <v>630</v>
          </cell>
        </row>
        <row r="1641">
          <cell r="C1641" t="str">
            <v>SASOON SCHOOL : 2</v>
          </cell>
          <cell r="D1641">
            <v>630</v>
          </cell>
        </row>
        <row r="1642">
          <cell r="C1642" t="str">
            <v>KAMAL MANSION : 1</v>
          </cell>
          <cell r="D1642">
            <v>1600</v>
          </cell>
        </row>
        <row r="1643">
          <cell r="C1643" t="str">
            <v>LALBAUG STATIC : 3</v>
          </cell>
          <cell r="D1643">
            <v>630</v>
          </cell>
        </row>
        <row r="1644">
          <cell r="C1644" t="str">
            <v>TOKERSI ROAD : 1</v>
          </cell>
          <cell r="D1644">
            <v>995</v>
          </cell>
        </row>
        <row r="1645">
          <cell r="C1645" t="str">
            <v>MAHIM WEST : 2</v>
          </cell>
          <cell r="D1645">
            <v>630</v>
          </cell>
        </row>
        <row r="1646">
          <cell r="C1646" t="str">
            <v>SHREEPATI ARCADE : 2</v>
          </cell>
          <cell r="D1646">
            <v>630</v>
          </cell>
        </row>
        <row r="1647">
          <cell r="C1647" t="str">
            <v>KLASSIC TOWER : 1</v>
          </cell>
          <cell r="D1647">
            <v>630</v>
          </cell>
        </row>
        <row r="1648">
          <cell r="C1648" t="str">
            <v>DUMAYNE ROAD : 1</v>
          </cell>
          <cell r="D1648">
            <v>630</v>
          </cell>
        </row>
        <row r="1649">
          <cell r="C1649" t="str">
            <v>BALLARD ESTATE : 2</v>
          </cell>
          <cell r="D1649">
            <v>1000</v>
          </cell>
        </row>
        <row r="1650">
          <cell r="C1650" t="str">
            <v>VELLARD SOUTH : 1</v>
          </cell>
          <cell r="D1650">
            <v>995</v>
          </cell>
        </row>
        <row r="1651">
          <cell r="C1651" t="str">
            <v>ANTOP HILL PRAKALPA NO.2 : 1</v>
          </cell>
          <cell r="D1651">
            <v>630</v>
          </cell>
        </row>
        <row r="1652">
          <cell r="C1652" t="str">
            <v>IMPERIAL TOWER NO.2 : 2</v>
          </cell>
          <cell r="D1652">
            <v>630</v>
          </cell>
        </row>
        <row r="1653">
          <cell r="C1653" t="str">
            <v>GRANT ROAD STATIC : 1</v>
          </cell>
          <cell r="D1653">
            <v>1000</v>
          </cell>
        </row>
        <row r="1654">
          <cell r="C1654" t="str">
            <v>URDU MUNICIPAL SCHOOL : 1</v>
          </cell>
          <cell r="D1654">
            <v>630</v>
          </cell>
        </row>
        <row r="1655">
          <cell r="C1655" t="str">
            <v>DHOSO : 1</v>
          </cell>
          <cell r="D1655">
            <v>630</v>
          </cell>
        </row>
        <row r="1656">
          <cell r="C1656" t="str">
            <v>MOTISHA LANE : 1</v>
          </cell>
          <cell r="D1656">
            <v>630</v>
          </cell>
        </row>
        <row r="1657">
          <cell r="C1657" t="str">
            <v>V.J.T.I. : 1</v>
          </cell>
          <cell r="D1657">
            <v>630</v>
          </cell>
        </row>
        <row r="1658">
          <cell r="C1658" t="str">
            <v>SION QUARTERS : 1</v>
          </cell>
          <cell r="D1658">
            <v>630</v>
          </cell>
        </row>
        <row r="1659">
          <cell r="C1659" t="str">
            <v>KHOTACHI WADI : 2</v>
          </cell>
          <cell r="D1659">
            <v>995</v>
          </cell>
        </row>
        <row r="1660">
          <cell r="C1660" t="str">
            <v>BOAT HARD ROAD : 2</v>
          </cell>
          <cell r="D1660">
            <v>630</v>
          </cell>
        </row>
        <row r="1661">
          <cell r="C1661" t="str">
            <v>SILVER BLDG : 1</v>
          </cell>
          <cell r="D1661">
            <v>630</v>
          </cell>
        </row>
        <row r="1662">
          <cell r="C1662" t="str">
            <v>RANI BAUG : 1</v>
          </cell>
          <cell r="D1662">
            <v>630</v>
          </cell>
        </row>
        <row r="1663">
          <cell r="C1663" t="str">
            <v>ANIK NO.1 : 1</v>
          </cell>
          <cell r="D1663">
            <v>630</v>
          </cell>
        </row>
        <row r="1664">
          <cell r="C1664" t="str">
            <v>NEW RESERVE BANK : 2</v>
          </cell>
          <cell r="D1664">
            <v>995</v>
          </cell>
        </row>
        <row r="1665">
          <cell r="C1665" t="str">
            <v>KIMAT RAI : 1</v>
          </cell>
          <cell r="D1665">
            <v>630</v>
          </cell>
        </row>
        <row r="1666">
          <cell r="C1666" t="str">
            <v>MID TULSI : 1</v>
          </cell>
          <cell r="D1666">
            <v>630</v>
          </cell>
        </row>
        <row r="1667">
          <cell r="C1667" t="str">
            <v>DARGAH LANE : 1</v>
          </cell>
          <cell r="D1667">
            <v>630</v>
          </cell>
        </row>
        <row r="1668">
          <cell r="C1668" t="str">
            <v>NEW TATA MEMORIAL : 1</v>
          </cell>
          <cell r="D1668">
            <v>995</v>
          </cell>
        </row>
        <row r="1669">
          <cell r="C1669" t="str">
            <v>EMBASSY CENTRE : 2</v>
          </cell>
          <cell r="D1669">
            <v>1000</v>
          </cell>
        </row>
        <row r="1670">
          <cell r="C1670" t="str">
            <v>LITTLE GIBBS (NORTH) : 1</v>
          </cell>
          <cell r="D1670">
            <v>630</v>
          </cell>
        </row>
        <row r="1671">
          <cell r="C1671" t="str">
            <v>TULSIYANI CHAMBER : 1</v>
          </cell>
          <cell r="D1671">
            <v>995</v>
          </cell>
        </row>
        <row r="1672">
          <cell r="C1672" t="str">
            <v>NEW ALBERT : 2</v>
          </cell>
          <cell r="D1672">
            <v>630</v>
          </cell>
        </row>
        <row r="1673">
          <cell r="C1673" t="str">
            <v>WALLACE APARTMENT : 2</v>
          </cell>
          <cell r="D1673">
            <v>630</v>
          </cell>
        </row>
        <row r="1674">
          <cell r="C1674" t="str">
            <v>CENTRAL DEPOT : 2</v>
          </cell>
          <cell r="D1674">
            <v>995</v>
          </cell>
        </row>
        <row r="1675">
          <cell r="C1675" t="str">
            <v>J. J. HOSPITAL : 2</v>
          </cell>
          <cell r="D1675">
            <v>630</v>
          </cell>
        </row>
        <row r="1676">
          <cell r="C1676" t="str">
            <v>CARDIAC INSTITUTE : 1</v>
          </cell>
          <cell r="D1676">
            <v>630</v>
          </cell>
        </row>
        <row r="1677">
          <cell r="C1677" t="str">
            <v>IMPERIAL BANK : 1</v>
          </cell>
          <cell r="D1677">
            <v>1000</v>
          </cell>
        </row>
        <row r="1678">
          <cell r="C1678" t="str">
            <v>MAHIM CAUSEWAY STATIC : 1</v>
          </cell>
          <cell r="D1678">
            <v>995</v>
          </cell>
        </row>
        <row r="1679">
          <cell r="C1679" t="str">
            <v>KOOKA BUILDING : 1</v>
          </cell>
          <cell r="D1679">
            <v>630</v>
          </cell>
        </row>
        <row r="1680">
          <cell r="C1680" t="str">
            <v>KRANTI MARG (NORTH) : 1</v>
          </cell>
          <cell r="D1680">
            <v>630</v>
          </cell>
        </row>
        <row r="1681">
          <cell r="C1681" t="str">
            <v>V.O.C. TOWER : 1</v>
          </cell>
          <cell r="D1681">
            <v>630</v>
          </cell>
        </row>
        <row r="1682">
          <cell r="C1682" t="str">
            <v>CONSTABULARY QTRS 1 : 1</v>
          </cell>
          <cell r="D1682">
            <v>630</v>
          </cell>
        </row>
        <row r="1683">
          <cell r="C1683" t="str">
            <v>TEHMI VILLA : 1</v>
          </cell>
          <cell r="D1683">
            <v>1000</v>
          </cell>
        </row>
        <row r="1684">
          <cell r="C1684" t="str">
            <v>SHAUKAT ALI ROAD : 1</v>
          </cell>
          <cell r="D1684">
            <v>630</v>
          </cell>
        </row>
        <row r="1685">
          <cell r="C1685" t="str">
            <v>OXFORD HOUSE : 1</v>
          </cell>
          <cell r="D1685">
            <v>995</v>
          </cell>
        </row>
        <row r="1686">
          <cell r="C1686" t="str">
            <v>FISH MARKET LANE : 1</v>
          </cell>
          <cell r="D1686">
            <v>630</v>
          </cell>
        </row>
        <row r="1687">
          <cell r="C1687" t="str">
            <v>DALAMAL PARK : 1</v>
          </cell>
          <cell r="D1687">
            <v>630</v>
          </cell>
        </row>
        <row r="1688">
          <cell r="C1688" t="str">
            <v>RAJA RAM MOHAN ROY SCHOOL : 1</v>
          </cell>
          <cell r="D1688">
            <v>630</v>
          </cell>
        </row>
        <row r="1689">
          <cell r="C1689" t="str">
            <v>SANSKRUTI SIDDHI TOWER : 1</v>
          </cell>
          <cell r="D1689">
            <v>630</v>
          </cell>
        </row>
        <row r="1690">
          <cell r="C1690" t="str">
            <v>MAKER TOWER NO.1 : 1</v>
          </cell>
          <cell r="D1690">
            <v>1600</v>
          </cell>
        </row>
        <row r="1691">
          <cell r="C1691" t="str">
            <v>SHYAM : 1</v>
          </cell>
          <cell r="D1691">
            <v>630</v>
          </cell>
        </row>
        <row r="1692">
          <cell r="C1692" t="str">
            <v>MAZAGAON : 2</v>
          </cell>
          <cell r="D1692">
            <v>630</v>
          </cell>
        </row>
        <row r="1693">
          <cell r="C1693" t="str">
            <v>SARASWAT PRABHADEVI : 1</v>
          </cell>
          <cell r="D1693">
            <v>995</v>
          </cell>
        </row>
        <row r="1694">
          <cell r="C1694" t="str">
            <v>MOOSA KILLEDAR STREET : 2</v>
          </cell>
          <cell r="D1694">
            <v>630</v>
          </cell>
        </row>
        <row r="1695">
          <cell r="C1695" t="str">
            <v>SLEATER ROAD (SOUTH) : 1</v>
          </cell>
          <cell r="D1695">
            <v>995</v>
          </cell>
        </row>
        <row r="1696">
          <cell r="C1696" t="str">
            <v>SALT PAN NO.2 : 2</v>
          </cell>
          <cell r="D1696">
            <v>630</v>
          </cell>
        </row>
        <row r="1697">
          <cell r="C1697" t="str">
            <v>KHAREGHAT LANE : 1</v>
          </cell>
          <cell r="D1697">
            <v>630</v>
          </cell>
        </row>
        <row r="1698">
          <cell r="C1698" t="str">
            <v>KHAREGHAT LANE : 1</v>
          </cell>
          <cell r="D1698">
            <v>630</v>
          </cell>
        </row>
        <row r="1699">
          <cell r="C1699" t="str">
            <v>N and G BANK : 1</v>
          </cell>
          <cell r="D1699">
            <v>1000</v>
          </cell>
        </row>
        <row r="1700">
          <cell r="C1700" t="str">
            <v>GARIBDAS STREET : 2</v>
          </cell>
          <cell r="D1700">
            <v>995</v>
          </cell>
        </row>
        <row r="1701">
          <cell r="C1701" t="str">
            <v>COLABA ROAD SOUTH : 1</v>
          </cell>
          <cell r="D1701">
            <v>630</v>
          </cell>
        </row>
        <row r="1702">
          <cell r="C1702" t="str">
            <v>CARMICHAEL  (EAST) : 1</v>
          </cell>
          <cell r="D1702">
            <v>630</v>
          </cell>
        </row>
        <row r="1703">
          <cell r="C1703" t="str">
            <v>RIALTO : 1</v>
          </cell>
          <cell r="D1703">
            <v>630</v>
          </cell>
        </row>
        <row r="1704">
          <cell r="C1704" t="str">
            <v>UNION BANK : 2</v>
          </cell>
          <cell r="D1704">
            <v>1600</v>
          </cell>
        </row>
        <row r="1705">
          <cell r="C1705" t="str">
            <v>ELECTRIC HOUSE : 1</v>
          </cell>
          <cell r="D1705">
            <v>995</v>
          </cell>
        </row>
        <row r="1706">
          <cell r="C1706" t="str">
            <v>JAI GANESH : 1</v>
          </cell>
          <cell r="D1706">
            <v>630</v>
          </cell>
        </row>
        <row r="1707">
          <cell r="C1707" t="str">
            <v>SACHIVALAYA ANNEXE : 1</v>
          </cell>
          <cell r="D1707">
            <v>995</v>
          </cell>
        </row>
        <row r="1708">
          <cell r="C1708" t="str">
            <v>FISH MARKET LANE : 2</v>
          </cell>
          <cell r="D1708">
            <v>630</v>
          </cell>
        </row>
        <row r="1709">
          <cell r="C1709" t="str">
            <v>DAULAT CINEMA : 1</v>
          </cell>
          <cell r="D1709">
            <v>630</v>
          </cell>
        </row>
        <row r="1710">
          <cell r="C1710" t="str">
            <v>MARZABAN ROAD : 1</v>
          </cell>
          <cell r="D1710">
            <v>1000</v>
          </cell>
        </row>
        <row r="1711">
          <cell r="C1711" t="str">
            <v>BHARAT KUNJ : 1</v>
          </cell>
          <cell r="D1711">
            <v>630</v>
          </cell>
        </row>
        <row r="1712">
          <cell r="C1712" t="str">
            <v>KOLIWADA RAILWAY STATION : 1</v>
          </cell>
          <cell r="D1712">
            <v>995</v>
          </cell>
        </row>
        <row r="1713">
          <cell r="C1713" t="str">
            <v>MONT BLANC : 1</v>
          </cell>
          <cell r="D1713">
            <v>630</v>
          </cell>
        </row>
        <row r="1714">
          <cell r="C1714" t="str">
            <v>RAJA RAM MOHAN ROY (WEST) : 1</v>
          </cell>
          <cell r="D1714">
            <v>1000</v>
          </cell>
        </row>
        <row r="1715">
          <cell r="C1715" t="str">
            <v>CASA GRANDE  : 1</v>
          </cell>
          <cell r="D1715">
            <v>630</v>
          </cell>
        </row>
        <row r="1716">
          <cell r="C1716" t="str">
            <v>KHETWADI 10TH LANE : 1</v>
          </cell>
          <cell r="D1716">
            <v>630</v>
          </cell>
        </row>
        <row r="1717">
          <cell r="C1717" t="str">
            <v>GARIBDAS STREET : 1</v>
          </cell>
          <cell r="D1717">
            <v>995</v>
          </cell>
        </row>
        <row r="1718">
          <cell r="C1718" t="str">
            <v>A. PODAR MARG : 1</v>
          </cell>
          <cell r="D1718">
            <v>995</v>
          </cell>
        </row>
        <row r="1719">
          <cell r="C1719" t="str">
            <v>EVEREST APARTMENT : 1</v>
          </cell>
          <cell r="D1719">
            <v>630</v>
          </cell>
        </row>
        <row r="1720">
          <cell r="C1720" t="str">
            <v>GARMENT CLEANING : 1</v>
          </cell>
          <cell r="D1720">
            <v>995</v>
          </cell>
        </row>
        <row r="1721">
          <cell r="C1721" t="str">
            <v>MARINE DRIVE : 1</v>
          </cell>
          <cell r="D1721">
            <v>630</v>
          </cell>
        </row>
        <row r="1722">
          <cell r="C1722" t="str">
            <v>ANGAN APPARTMENT : 1</v>
          </cell>
          <cell r="D1722">
            <v>630</v>
          </cell>
        </row>
        <row r="1723">
          <cell r="C1723" t="str">
            <v>CROMPTON GREAVES : 2</v>
          </cell>
          <cell r="D1723">
            <v>995</v>
          </cell>
        </row>
        <row r="1724">
          <cell r="C1724" t="str">
            <v>L.T.M.G. HOSTEL : 1</v>
          </cell>
          <cell r="D1724">
            <v>630</v>
          </cell>
        </row>
        <row r="1725">
          <cell r="C1725" t="str">
            <v>MISTRY PARK : 1</v>
          </cell>
          <cell r="D1725">
            <v>630</v>
          </cell>
        </row>
        <row r="1726">
          <cell r="C1726" t="str">
            <v>UNIVERSAL BLDG. : 1</v>
          </cell>
          <cell r="D1726">
            <v>995</v>
          </cell>
        </row>
        <row r="1727">
          <cell r="C1727" t="str">
            <v>KHER ROAD : 2</v>
          </cell>
          <cell r="D1727">
            <v>630</v>
          </cell>
        </row>
        <row r="1728">
          <cell r="C1728" t="str">
            <v>BASTION RD NORTH : 2</v>
          </cell>
          <cell r="D1728">
            <v>995</v>
          </cell>
        </row>
        <row r="1729">
          <cell r="C1729" t="str">
            <v>POWAI : 1</v>
          </cell>
          <cell r="D1729">
            <v>630</v>
          </cell>
        </row>
        <row r="1730">
          <cell r="C1730" t="str">
            <v>SHIVSMRUTI : 1</v>
          </cell>
          <cell r="D1730">
            <v>630</v>
          </cell>
        </row>
        <row r="1731">
          <cell r="C1731" t="str">
            <v>ZAHIRA TOWER : 2</v>
          </cell>
          <cell r="D1731">
            <v>630</v>
          </cell>
        </row>
        <row r="1732">
          <cell r="C1732" t="str">
            <v>LALBAUG STATIC : 2</v>
          </cell>
          <cell r="D1732">
            <v>630</v>
          </cell>
        </row>
        <row r="1733">
          <cell r="C1733" t="str">
            <v>CHOWPATY  : 2</v>
          </cell>
          <cell r="D1733">
            <v>400</v>
          </cell>
        </row>
        <row r="1734">
          <cell r="C1734" t="str">
            <v>WORLI DHOBIGHAT : 1</v>
          </cell>
          <cell r="D1734">
            <v>630</v>
          </cell>
        </row>
        <row r="1735">
          <cell r="C1735" t="str">
            <v>RAMBHAU BHOGLE MARG : 1</v>
          </cell>
          <cell r="D1735">
            <v>630</v>
          </cell>
        </row>
        <row r="1736">
          <cell r="C1736" t="str">
            <v>DHUN ALUMINIUM : 1</v>
          </cell>
          <cell r="D1736">
            <v>630</v>
          </cell>
        </row>
        <row r="1737">
          <cell r="C1737" t="str">
            <v>SHEPHERD ROAD : 2</v>
          </cell>
          <cell r="D1737">
            <v>630</v>
          </cell>
        </row>
        <row r="1738">
          <cell r="C1738" t="str">
            <v>MARINE PLAZA : 1</v>
          </cell>
          <cell r="D1738">
            <v>995</v>
          </cell>
        </row>
        <row r="1739">
          <cell r="C1739" t="str">
            <v>MALLEABLE IRON : 2</v>
          </cell>
          <cell r="D1739">
            <v>630</v>
          </cell>
        </row>
        <row r="1740">
          <cell r="C1740" t="str">
            <v>UMER KHADI : 1</v>
          </cell>
          <cell r="D1740">
            <v>630</v>
          </cell>
        </row>
        <row r="1741">
          <cell r="C1741" t="str">
            <v>PETIT APARTMENT NO.1 : 2</v>
          </cell>
          <cell r="D1741">
            <v>630</v>
          </cell>
        </row>
        <row r="1742">
          <cell r="C1742" t="str">
            <v>SEA VIEW : 1</v>
          </cell>
          <cell r="D1742">
            <v>630</v>
          </cell>
        </row>
        <row r="1743">
          <cell r="C1743" t="str">
            <v>CUFFE PARADE WEST : 1</v>
          </cell>
          <cell r="D1743">
            <v>630</v>
          </cell>
        </row>
        <row r="1744">
          <cell r="C1744" t="str">
            <v>BABOOLA  : 3</v>
          </cell>
          <cell r="D1744">
            <v>630</v>
          </cell>
        </row>
        <row r="1745">
          <cell r="C1745" t="str">
            <v>NAVYUG INDUSTRIAL : 1</v>
          </cell>
          <cell r="D1745">
            <v>630</v>
          </cell>
        </row>
        <row r="1746">
          <cell r="C1746" t="str">
            <v>TILAK HOSPITAL QUARTERS : 1</v>
          </cell>
          <cell r="D1746">
            <v>630</v>
          </cell>
        </row>
        <row r="1747">
          <cell r="C1747" t="str">
            <v>SHALIMAR : 1</v>
          </cell>
          <cell r="D1747">
            <v>995</v>
          </cell>
        </row>
        <row r="1748">
          <cell r="C1748" t="str">
            <v>SANE GURUJI : 1</v>
          </cell>
          <cell r="D1748">
            <v>630</v>
          </cell>
        </row>
        <row r="1749">
          <cell r="C1749" t="str">
            <v>WORLI BDD CHAWL : 2</v>
          </cell>
          <cell r="D1749">
            <v>630</v>
          </cell>
        </row>
        <row r="1750">
          <cell r="C1750" t="str">
            <v>WILLINGDON : 1</v>
          </cell>
          <cell r="D1750">
            <v>630</v>
          </cell>
        </row>
        <row r="1751">
          <cell r="C1751" t="str">
            <v>GUPTAWADI : 1</v>
          </cell>
          <cell r="D1751">
            <v>630</v>
          </cell>
        </row>
        <row r="1752">
          <cell r="C1752" t="str">
            <v>INTERNATIONAL HOSTEL : 1</v>
          </cell>
          <cell r="D1752">
            <v>630</v>
          </cell>
        </row>
        <row r="1753">
          <cell r="C1753" t="str">
            <v>NIRMAL : 2</v>
          </cell>
          <cell r="D1753">
            <v>1000</v>
          </cell>
        </row>
        <row r="1754">
          <cell r="C1754" t="str">
            <v>PAREL TANK NORTH : 2</v>
          </cell>
          <cell r="D1754">
            <v>630</v>
          </cell>
        </row>
        <row r="1755">
          <cell r="C1755" t="str">
            <v>RANGOLI CENTRE : 1</v>
          </cell>
          <cell r="D1755">
            <v>630</v>
          </cell>
        </row>
        <row r="1756">
          <cell r="C1756" t="str">
            <v>JANTA NAGAR</v>
          </cell>
          <cell r="D1756">
            <v>630</v>
          </cell>
        </row>
        <row r="1757">
          <cell r="C1757" t="str">
            <v>SWAN MILL STATIC : 2</v>
          </cell>
          <cell r="D1757">
            <v>630</v>
          </cell>
        </row>
        <row r="1758">
          <cell r="C1758" t="str">
            <v>JOGANI INDUSTRIAL ESTATE : 1</v>
          </cell>
          <cell r="D1758">
            <v>630</v>
          </cell>
        </row>
        <row r="1759">
          <cell r="C1759" t="str">
            <v>SOUTER STREET : 2</v>
          </cell>
          <cell r="D1759">
            <v>630</v>
          </cell>
        </row>
        <row r="1760">
          <cell r="C1760" t="str">
            <v>DADAR PARSI PANCHAYAT : 1</v>
          </cell>
          <cell r="D1760">
            <v>630</v>
          </cell>
        </row>
        <row r="1761">
          <cell r="C1761" t="str">
            <v>MALLEABLE IRON : 1</v>
          </cell>
          <cell r="D1761">
            <v>630</v>
          </cell>
        </row>
        <row r="1762">
          <cell r="C1762" t="str">
            <v>EVELYNE HOUSE : 1</v>
          </cell>
          <cell r="D1762">
            <v>995</v>
          </cell>
        </row>
        <row r="1763">
          <cell r="C1763" t="str">
            <v>JOTECH : 2</v>
          </cell>
          <cell r="D1763">
            <v>630</v>
          </cell>
        </row>
        <row r="1764">
          <cell r="C1764" t="str">
            <v>GREEN BELT : 2</v>
          </cell>
          <cell r="D1764">
            <v>630</v>
          </cell>
        </row>
        <row r="1765">
          <cell r="C1765" t="str">
            <v>COLABA AIR COMP : 1</v>
          </cell>
          <cell r="D1765">
            <v>630</v>
          </cell>
        </row>
        <row r="1766">
          <cell r="C1766" t="str">
            <v>SHIVAJI MANDIR : 1</v>
          </cell>
          <cell r="D1766">
            <v>630</v>
          </cell>
        </row>
        <row r="1767">
          <cell r="C1767" t="str">
            <v>JAL DARSHAN : 1</v>
          </cell>
          <cell r="D1767">
            <v>630</v>
          </cell>
        </row>
        <row r="1768">
          <cell r="C1768" t="str">
            <v>SHREE SOUND : 2</v>
          </cell>
          <cell r="D1768">
            <v>630</v>
          </cell>
        </row>
        <row r="1769">
          <cell r="C1769" t="str">
            <v>KIKABAI TRUST : 2</v>
          </cell>
          <cell r="D1769">
            <v>630</v>
          </cell>
        </row>
        <row r="1770">
          <cell r="C1770" t="str">
            <v>HAFFKINE LIBRARY : 1</v>
          </cell>
          <cell r="D1770">
            <v>995</v>
          </cell>
        </row>
        <row r="1771">
          <cell r="C1771" t="str">
            <v>NARSI NATHA (SOUTH) : 1</v>
          </cell>
          <cell r="D1771">
            <v>1000</v>
          </cell>
        </row>
        <row r="1772">
          <cell r="C1772" t="str">
            <v>NEW BURMAH SHELL : 2</v>
          </cell>
          <cell r="D1772">
            <v>630</v>
          </cell>
        </row>
        <row r="1773">
          <cell r="C1773" t="str">
            <v>ELPHINSTON ROAD : 1</v>
          </cell>
          <cell r="D1773">
            <v>630</v>
          </cell>
        </row>
        <row r="1774">
          <cell r="C1774" t="str">
            <v>AVANTI CO-OP. : 2</v>
          </cell>
          <cell r="D1774">
            <v>630</v>
          </cell>
        </row>
        <row r="1775">
          <cell r="C1775" t="str">
            <v>H.R.MAHAJANI MARG : 1</v>
          </cell>
          <cell r="D1775">
            <v>630</v>
          </cell>
        </row>
        <row r="1776">
          <cell r="C1776" t="str">
            <v>JAMBHORI MAIDAN : 1</v>
          </cell>
          <cell r="D1776">
            <v>630</v>
          </cell>
        </row>
        <row r="1777">
          <cell r="C1777" t="str">
            <v>PEDDER ROAD (SOUTH) : 1</v>
          </cell>
          <cell r="D1777">
            <v>630</v>
          </cell>
        </row>
        <row r="1778">
          <cell r="C1778" t="str">
            <v>LALA NIGAM  : 1</v>
          </cell>
          <cell r="D1778">
            <v>630</v>
          </cell>
        </row>
        <row r="1779">
          <cell r="C1779" t="str">
            <v>TARDEO ANNEXE : 1</v>
          </cell>
          <cell r="D1779">
            <v>630</v>
          </cell>
        </row>
        <row r="1780">
          <cell r="C1780" t="str">
            <v>WOODEHOUSE ROAD : 1</v>
          </cell>
          <cell r="D1780">
            <v>630</v>
          </cell>
        </row>
        <row r="1781">
          <cell r="C1781" t="str">
            <v>NEW ERA : 1</v>
          </cell>
          <cell r="D1781">
            <v>630</v>
          </cell>
        </row>
        <row r="1782">
          <cell r="C1782" t="str">
            <v>JOGANI INDUSTRIAL ESTATE : 2</v>
          </cell>
          <cell r="D1782">
            <v>630</v>
          </cell>
        </row>
        <row r="1783">
          <cell r="C1783" t="str">
            <v>KAMAL APARTMENTS : 1</v>
          </cell>
          <cell r="D1783">
            <v>630</v>
          </cell>
        </row>
        <row r="1784">
          <cell r="C1784" t="str">
            <v>MID KATRAK ROAD : 2</v>
          </cell>
          <cell r="D1784">
            <v>995</v>
          </cell>
        </row>
        <row r="1785">
          <cell r="C1785" t="str">
            <v>WORLI DEPOT : 1</v>
          </cell>
          <cell r="D1785">
            <v>630</v>
          </cell>
        </row>
        <row r="1786">
          <cell r="C1786" t="str">
            <v>MERWANJI STREET : 2</v>
          </cell>
          <cell r="D1786">
            <v>630</v>
          </cell>
        </row>
        <row r="1787">
          <cell r="C1787" t="str">
            <v>CUFFE PARADE TRANSIT : 1</v>
          </cell>
          <cell r="D1787">
            <v>995</v>
          </cell>
        </row>
        <row r="1788">
          <cell r="C1788" t="str">
            <v>CHOTANI SAW MILL : 3</v>
          </cell>
          <cell r="D1788">
            <v>630</v>
          </cell>
        </row>
        <row r="1789">
          <cell r="C1789" t="str">
            <v>NEPEAN SEA CO-OPERATIVE : 1</v>
          </cell>
          <cell r="D1789">
            <v>630</v>
          </cell>
        </row>
        <row r="1790">
          <cell r="C1790" t="str">
            <v>WOODLAND NOOK : 1</v>
          </cell>
          <cell r="D1790">
            <v>995</v>
          </cell>
        </row>
        <row r="1791">
          <cell r="C1791" t="str">
            <v>MAZGAON CASTLE : 2</v>
          </cell>
          <cell r="D1791">
            <v>995</v>
          </cell>
        </row>
        <row r="1792">
          <cell r="C1792" t="str">
            <v>METRO CINEMA : 1</v>
          </cell>
          <cell r="D1792">
            <v>630</v>
          </cell>
        </row>
        <row r="1793">
          <cell r="C1793" t="str">
            <v>PRASAD CHEMBER : 2</v>
          </cell>
          <cell r="D1793">
            <v>1600</v>
          </cell>
        </row>
        <row r="1794">
          <cell r="C1794" t="str">
            <v>TANTIA INDUSTRIES : 2</v>
          </cell>
          <cell r="D1794">
            <v>995</v>
          </cell>
        </row>
        <row r="1795">
          <cell r="C1795" t="str">
            <v>BOMBAY CYCLE &amp; MOTORS :1</v>
          </cell>
          <cell r="D1795">
            <v>995</v>
          </cell>
        </row>
        <row r="1796">
          <cell r="C1796" t="str">
            <v>NEW TATA MEMORIAL : 2</v>
          </cell>
          <cell r="D1796">
            <v>995</v>
          </cell>
        </row>
        <row r="1797">
          <cell r="C1797" t="str">
            <v>ELEPHANTA OIL MILL : 1</v>
          </cell>
          <cell r="D1797">
            <v>630</v>
          </cell>
        </row>
        <row r="1798">
          <cell r="C1798" t="str">
            <v>F ROAD : 1</v>
          </cell>
          <cell r="D1798">
            <v>995</v>
          </cell>
        </row>
        <row r="1799">
          <cell r="C1799" t="str">
            <v>KALPATARU HORIZON : 2</v>
          </cell>
          <cell r="D1799">
            <v>995</v>
          </cell>
        </row>
        <row r="1800">
          <cell r="C1800" t="str">
            <v>TILAK NAGAR : 1</v>
          </cell>
          <cell r="D1800">
            <v>995</v>
          </cell>
        </row>
        <row r="1801">
          <cell r="C1801" t="str">
            <v>MACHIMAR NAGAR : 1</v>
          </cell>
          <cell r="D1801">
            <v>630</v>
          </cell>
        </row>
        <row r="1802">
          <cell r="C1802" t="str">
            <v>WRITERS LANE : 2</v>
          </cell>
          <cell r="D1802">
            <v>630</v>
          </cell>
        </row>
        <row r="1803">
          <cell r="C1803" t="str">
            <v>MANISH MARKET : 1</v>
          </cell>
          <cell r="D1803">
            <v>630</v>
          </cell>
        </row>
        <row r="1804">
          <cell r="C1804" t="str">
            <v>DALAMAL HOUSE : 1</v>
          </cell>
          <cell r="D1804">
            <v>995</v>
          </cell>
        </row>
        <row r="1805">
          <cell r="C1805" t="str">
            <v>HEERA PANNA : 2</v>
          </cell>
          <cell r="D1805">
            <v>995</v>
          </cell>
        </row>
        <row r="1806">
          <cell r="C1806" t="str">
            <v>NAGREE APARTMENT : 1</v>
          </cell>
          <cell r="D1806">
            <v>630</v>
          </cell>
        </row>
        <row r="1807">
          <cell r="C1807" t="str">
            <v>DARSHAN TOWER : 1</v>
          </cell>
          <cell r="D1807">
            <v>630</v>
          </cell>
        </row>
        <row r="1808">
          <cell r="C1808" t="str">
            <v>DR. V. B. GANDHI MARG : 2</v>
          </cell>
          <cell r="D1808">
            <v>995</v>
          </cell>
        </row>
        <row r="1809">
          <cell r="C1809" t="str">
            <v>KATRAK ROAD : 2</v>
          </cell>
          <cell r="D1809">
            <v>1000</v>
          </cell>
        </row>
        <row r="1810">
          <cell r="C1810" t="str">
            <v>STANDARD VACUUM : 1</v>
          </cell>
          <cell r="D1810">
            <v>630</v>
          </cell>
        </row>
        <row r="1811">
          <cell r="C1811" t="str">
            <v>DAGADIWADI : 1</v>
          </cell>
          <cell r="D1811">
            <v>630</v>
          </cell>
        </row>
        <row r="1812">
          <cell r="C1812" t="str">
            <v>MAHIM STATIC : 1</v>
          </cell>
          <cell r="D1812">
            <v>995</v>
          </cell>
        </row>
        <row r="1813">
          <cell r="C1813" t="str">
            <v>AHMEDABAD STREET : 1</v>
          </cell>
          <cell r="D1813">
            <v>995</v>
          </cell>
        </row>
        <row r="1814">
          <cell r="C1814" t="str">
            <v>TARDEO : 2</v>
          </cell>
          <cell r="D1814">
            <v>630</v>
          </cell>
        </row>
        <row r="1815">
          <cell r="C1815" t="str">
            <v>CATHOLIC GYMKHANA : 1</v>
          </cell>
          <cell r="D1815">
            <v>630</v>
          </cell>
        </row>
        <row r="1816">
          <cell r="C1816" t="str">
            <v>SIDDESH VILLA : 1</v>
          </cell>
          <cell r="D1816">
            <v>630</v>
          </cell>
        </row>
        <row r="1817">
          <cell r="C1817" t="str">
            <v>MAHAPALIKA MARG : 2</v>
          </cell>
          <cell r="D1817">
            <v>1000</v>
          </cell>
        </row>
        <row r="1818">
          <cell r="C1818" t="str">
            <v>DUGAL : 2</v>
          </cell>
          <cell r="D1818">
            <v>1000</v>
          </cell>
        </row>
        <row r="1819">
          <cell r="C1819" t="str">
            <v>SHAIKH MISTRY NO.1 : 1</v>
          </cell>
          <cell r="D1819">
            <v>995</v>
          </cell>
        </row>
        <row r="1820">
          <cell r="C1820" t="str">
            <v>SUKHIYA STREET : 1</v>
          </cell>
          <cell r="D1820">
            <v>1000</v>
          </cell>
        </row>
        <row r="1821">
          <cell r="C1821" t="str">
            <v>SUNSHINE HEIGHTS : 1</v>
          </cell>
          <cell r="D1821">
            <v>630</v>
          </cell>
        </row>
        <row r="1822">
          <cell r="C1822" t="str">
            <v>MATUNGA : 2</v>
          </cell>
          <cell r="D1822">
            <v>995</v>
          </cell>
        </row>
        <row r="1823">
          <cell r="C1823" t="str">
            <v>WHITE ARCH : 2</v>
          </cell>
          <cell r="D1823">
            <v>630</v>
          </cell>
        </row>
        <row r="1824">
          <cell r="C1824" t="str">
            <v>MITTAL TOWER ANNX 2 : 1</v>
          </cell>
          <cell r="D1824">
            <v>630</v>
          </cell>
        </row>
        <row r="1825">
          <cell r="C1825" t="str">
            <v>GOWALIA CHAWL LANE (S) : 1</v>
          </cell>
          <cell r="D1825">
            <v>995</v>
          </cell>
        </row>
        <row r="1826">
          <cell r="C1826" t="str">
            <v>CLARE ROAD : 2</v>
          </cell>
          <cell r="D1826">
            <v>630</v>
          </cell>
        </row>
        <row r="1827">
          <cell r="C1827" t="str">
            <v>LADY RATAN COMPLEX : 1</v>
          </cell>
          <cell r="D1827">
            <v>995</v>
          </cell>
        </row>
        <row r="1828">
          <cell r="C1828" t="str">
            <v>AGAR BAZAR : 1</v>
          </cell>
          <cell r="D1828">
            <v>630</v>
          </cell>
        </row>
        <row r="1829">
          <cell r="C1829" t="str">
            <v>KOHINOOR : 1</v>
          </cell>
          <cell r="D1829">
            <v>630</v>
          </cell>
        </row>
        <row r="1830">
          <cell r="C1830" t="str">
            <v>HONGSHANG BANK : 1</v>
          </cell>
          <cell r="D1830">
            <v>995</v>
          </cell>
        </row>
        <row r="1831">
          <cell r="C1831" t="str">
            <v>HIND TILES : 1</v>
          </cell>
          <cell r="D1831">
            <v>630</v>
          </cell>
        </row>
        <row r="1832">
          <cell r="C1832" t="str">
            <v>SEVA MANDAL : 1</v>
          </cell>
          <cell r="D1832">
            <v>995</v>
          </cell>
        </row>
        <row r="1833">
          <cell r="C1833" t="str">
            <v>MOUNT ROAD : 2</v>
          </cell>
          <cell r="D1833">
            <v>995</v>
          </cell>
        </row>
        <row r="1834">
          <cell r="C1834" t="str">
            <v>MASJID SIDING : 1</v>
          </cell>
          <cell r="D1834">
            <v>630</v>
          </cell>
        </row>
        <row r="1835">
          <cell r="C1835" t="str">
            <v>MAKRAND CO-OP. : 1</v>
          </cell>
          <cell r="D1835">
            <v>1000</v>
          </cell>
        </row>
        <row r="1836">
          <cell r="C1836" t="str">
            <v>SPENCER : 1</v>
          </cell>
          <cell r="D1836">
            <v>995</v>
          </cell>
        </row>
        <row r="1837">
          <cell r="C1837" t="str">
            <v>INDIRA NAGAR  : 1</v>
          </cell>
          <cell r="D1837">
            <v>630</v>
          </cell>
        </row>
        <row r="1838">
          <cell r="C1838" t="str">
            <v>FILM CENTRE : 2</v>
          </cell>
          <cell r="D1838">
            <v>630</v>
          </cell>
        </row>
        <row r="1839">
          <cell r="C1839" t="str">
            <v>NAVAL QUARTERS NO.1 : 1</v>
          </cell>
          <cell r="D1839">
            <v>400</v>
          </cell>
        </row>
        <row r="1840">
          <cell r="C1840" t="str">
            <v>N M WADIA : 1</v>
          </cell>
          <cell r="D1840">
            <v>630</v>
          </cell>
        </row>
        <row r="1841">
          <cell r="C1841" t="str">
            <v>C. P. TANK (NORTH) : 2</v>
          </cell>
          <cell r="D1841">
            <v>630</v>
          </cell>
        </row>
        <row r="1842">
          <cell r="C1842" t="str">
            <v>V.O.C. TOWER : 2</v>
          </cell>
          <cell r="D1842">
            <v>630</v>
          </cell>
        </row>
        <row r="1843">
          <cell r="C1843" t="str">
            <v>KALPAK ESTATE NO.1 : 1</v>
          </cell>
          <cell r="D1843">
            <v>630</v>
          </cell>
        </row>
        <row r="1844">
          <cell r="C1844" t="str">
            <v>WATERLOO MANSION : 1</v>
          </cell>
          <cell r="D1844">
            <v>995</v>
          </cell>
        </row>
        <row r="1845">
          <cell r="C1845" t="str">
            <v>PUSHPANJALI : 1</v>
          </cell>
          <cell r="D1845">
            <v>630</v>
          </cell>
        </row>
        <row r="1846">
          <cell r="C1846" t="str">
            <v>NOWROJEE HILL  : 2</v>
          </cell>
          <cell r="D1846">
            <v>630</v>
          </cell>
        </row>
        <row r="1847">
          <cell r="C1847" t="str">
            <v>IMAM WADA : 1</v>
          </cell>
          <cell r="D1847">
            <v>630</v>
          </cell>
        </row>
        <row r="1848">
          <cell r="C1848" t="str">
            <v>GOWANI APARTMENT : 1</v>
          </cell>
          <cell r="D1848">
            <v>995</v>
          </cell>
        </row>
        <row r="1849">
          <cell r="C1849" t="str">
            <v>TILAK NAGAR : 2</v>
          </cell>
          <cell r="D1849">
            <v>995</v>
          </cell>
        </row>
        <row r="1850">
          <cell r="C1850" t="str">
            <v>AGRIPADA : 1</v>
          </cell>
          <cell r="D1850">
            <v>995</v>
          </cell>
        </row>
        <row r="1851">
          <cell r="C1851" t="str">
            <v>MOUNT PLEASANT ROAD : 1</v>
          </cell>
          <cell r="D1851">
            <v>630</v>
          </cell>
        </row>
        <row r="1852">
          <cell r="C1852" t="str">
            <v>SITALADEVI TEMPLE ROAD : 1</v>
          </cell>
          <cell r="D1852">
            <v>630</v>
          </cell>
        </row>
        <row r="1853">
          <cell r="C1853" t="str">
            <v>MAMSA IND ESTATE : 2</v>
          </cell>
          <cell r="D1853">
            <v>995</v>
          </cell>
        </row>
        <row r="1854">
          <cell r="C1854" t="str">
            <v>CENTRE POINT : 2</v>
          </cell>
          <cell r="D1854">
            <v>995</v>
          </cell>
        </row>
        <row r="1855">
          <cell r="C1855" t="str">
            <v>NAIR OPD CENTRE : 3</v>
          </cell>
          <cell r="D1855">
            <v>1600</v>
          </cell>
        </row>
        <row r="1856">
          <cell r="C1856" t="str">
            <v>ATHITI : 2</v>
          </cell>
          <cell r="D1856">
            <v>630</v>
          </cell>
        </row>
        <row r="1857">
          <cell r="C1857" t="str">
            <v>ESPLANADE STATIC : 1</v>
          </cell>
          <cell r="D1857">
            <v>995</v>
          </cell>
        </row>
        <row r="1858">
          <cell r="C1858" t="str">
            <v>KALYAN STREET : 1</v>
          </cell>
          <cell r="D1858">
            <v>630</v>
          </cell>
        </row>
        <row r="1859">
          <cell r="C1859" t="str">
            <v>M G ROAD : 1</v>
          </cell>
          <cell r="D1859">
            <v>995</v>
          </cell>
        </row>
        <row r="1860">
          <cell r="C1860" t="str">
            <v>APOLLO STATIC : 2</v>
          </cell>
          <cell r="D1860">
            <v>995</v>
          </cell>
        </row>
        <row r="1861">
          <cell r="C1861" t="str">
            <v>LIBRARY ROAD : 2</v>
          </cell>
          <cell r="D1861">
            <v>995</v>
          </cell>
        </row>
        <row r="1862">
          <cell r="C1862" t="str">
            <v>SAGAR CLASSIC : 1</v>
          </cell>
          <cell r="D1862">
            <v>630</v>
          </cell>
        </row>
        <row r="1863">
          <cell r="C1863" t="str">
            <v>LOTUS HOUSE : 1</v>
          </cell>
          <cell r="D1863">
            <v>995</v>
          </cell>
        </row>
        <row r="1864">
          <cell r="C1864" t="str">
            <v>BHARATIYA BHAVAN : 1</v>
          </cell>
          <cell r="D1864">
            <v>995</v>
          </cell>
        </row>
        <row r="1865">
          <cell r="C1865" t="str">
            <v>MAHESHWARI UDYAN : 1</v>
          </cell>
          <cell r="D1865">
            <v>630</v>
          </cell>
        </row>
        <row r="1866">
          <cell r="C1866" t="str">
            <v>IMPERIAL TOWER (SOUTH) : 1</v>
          </cell>
          <cell r="D1866">
            <v>630</v>
          </cell>
        </row>
        <row r="1867">
          <cell r="C1867" t="str">
            <v>COURT CHAMBER : 1</v>
          </cell>
          <cell r="D1867">
            <v>995</v>
          </cell>
        </row>
        <row r="1868">
          <cell r="C1868" t="str">
            <v>CH.SHIVAJI MAHARAJ MARG : 2</v>
          </cell>
          <cell r="D1868">
            <v>995</v>
          </cell>
        </row>
        <row r="1869">
          <cell r="C1869" t="str">
            <v>MASJID BRIDGE : 1</v>
          </cell>
          <cell r="D1869">
            <v>995</v>
          </cell>
        </row>
        <row r="1870">
          <cell r="C1870" t="str">
            <v>BOMANJI PETIT ROAD : 1</v>
          </cell>
          <cell r="D1870">
            <v>630</v>
          </cell>
        </row>
        <row r="1871">
          <cell r="C1871" t="str">
            <v>WADALA FIRE STATION : 1</v>
          </cell>
          <cell r="D1871">
            <v>630</v>
          </cell>
        </row>
        <row r="1872">
          <cell r="C1872" t="str">
            <v>RAJ BAUG : 1</v>
          </cell>
          <cell r="D1872">
            <v>630</v>
          </cell>
        </row>
        <row r="1873">
          <cell r="C1873" t="str">
            <v>PENINSULA PARK : 5</v>
          </cell>
          <cell r="D1873">
            <v>1600</v>
          </cell>
        </row>
        <row r="1874">
          <cell r="C1874" t="str">
            <v>PENINSULA PARK : 1</v>
          </cell>
          <cell r="D1874">
            <v>1600</v>
          </cell>
        </row>
        <row r="1875">
          <cell r="C1875" t="str">
            <v>AKRUTI : 1</v>
          </cell>
          <cell r="D1875">
            <v>995</v>
          </cell>
        </row>
        <row r="1876">
          <cell r="C1876" t="str">
            <v>SITARAM MILL SOUTH : 1</v>
          </cell>
          <cell r="D1876">
            <v>1000</v>
          </cell>
        </row>
        <row r="1877">
          <cell r="C1877" t="str">
            <v>KHADILKAR ROAD : 1</v>
          </cell>
          <cell r="D1877">
            <v>995</v>
          </cell>
        </row>
        <row r="1878">
          <cell r="C1878" t="str">
            <v>M L A QUARTERS : 1</v>
          </cell>
          <cell r="D1878">
            <v>995</v>
          </cell>
        </row>
        <row r="1879">
          <cell r="C1879" t="str">
            <v>EDWARD CINEMA : 1</v>
          </cell>
          <cell r="D1879">
            <v>1000</v>
          </cell>
        </row>
        <row r="1880">
          <cell r="C1880" t="str">
            <v>AYURVEDIC COLLAGE : 1</v>
          </cell>
          <cell r="D1880">
            <v>630</v>
          </cell>
        </row>
        <row r="1881">
          <cell r="C1881" t="str">
            <v>VASAN UDYOG : 1</v>
          </cell>
          <cell r="D1881">
            <v>630</v>
          </cell>
        </row>
        <row r="1882">
          <cell r="C1882" t="str">
            <v>NAPROL TOWER NO.1 : 1</v>
          </cell>
          <cell r="D1882">
            <v>630</v>
          </cell>
        </row>
        <row r="1883">
          <cell r="C1883" t="str">
            <v>MAHARANA PRATAP NAGAR : 2</v>
          </cell>
          <cell r="D1883">
            <v>630</v>
          </cell>
        </row>
        <row r="1884">
          <cell r="C1884" t="str">
            <v>BARODA STREET : 1</v>
          </cell>
          <cell r="D1884">
            <v>630</v>
          </cell>
        </row>
        <row r="1885">
          <cell r="C1885" t="str">
            <v>FERGUSSON ANNEX : 2</v>
          </cell>
          <cell r="D1885">
            <v>630</v>
          </cell>
        </row>
        <row r="1886">
          <cell r="C1886" t="str">
            <v>RUPA  : 1</v>
          </cell>
          <cell r="D1886">
            <v>630</v>
          </cell>
        </row>
        <row r="1887">
          <cell r="C1887" t="str">
            <v>TANTIA INDUSTRIES : 1</v>
          </cell>
          <cell r="D1887">
            <v>995</v>
          </cell>
        </row>
        <row r="1888">
          <cell r="C1888" t="str">
            <v>RANADE ROAD : 1</v>
          </cell>
          <cell r="D1888">
            <v>995</v>
          </cell>
        </row>
        <row r="1889">
          <cell r="C1889" t="str">
            <v>NAV JEEVAN (SOUTH) : 1</v>
          </cell>
          <cell r="D1889">
            <v>630</v>
          </cell>
        </row>
        <row r="1890">
          <cell r="C1890" t="str">
            <v>STANVAC : 1</v>
          </cell>
          <cell r="D1890">
            <v>995</v>
          </cell>
        </row>
        <row r="1891">
          <cell r="C1891" t="str">
            <v>HATISKAR MARG : 1</v>
          </cell>
          <cell r="D1891">
            <v>630</v>
          </cell>
        </row>
        <row r="1892">
          <cell r="C1892" t="str">
            <v>ARYA DHARMA : 1</v>
          </cell>
          <cell r="D1892">
            <v>1000</v>
          </cell>
        </row>
        <row r="1893">
          <cell r="C1893" t="str">
            <v>EASTERN CHEMICAL : 2</v>
          </cell>
          <cell r="D1893">
            <v>630</v>
          </cell>
        </row>
        <row r="1894">
          <cell r="C1894" t="str">
            <v>TRADE CENTRE NO.1 : 2</v>
          </cell>
          <cell r="D1894">
            <v>1000</v>
          </cell>
        </row>
        <row r="1895">
          <cell r="C1895" t="str">
            <v>BOMANJI PETIT ROAD : 2</v>
          </cell>
          <cell r="D1895">
            <v>630</v>
          </cell>
        </row>
        <row r="1896">
          <cell r="C1896" t="str">
            <v>DR. S.S.RAO ROAD : 2</v>
          </cell>
          <cell r="D1896">
            <v>630</v>
          </cell>
        </row>
        <row r="1897">
          <cell r="C1897" t="str">
            <v>APOLLO STATIC : 3</v>
          </cell>
          <cell r="D1897">
            <v>995</v>
          </cell>
        </row>
        <row r="1898">
          <cell r="C1898" t="str">
            <v>NEPEAN SEA (WEST) : 2</v>
          </cell>
          <cell r="D1898">
            <v>630</v>
          </cell>
        </row>
        <row r="1899">
          <cell r="C1899" t="str">
            <v>MARY NAGAR : 1</v>
          </cell>
          <cell r="D1899">
            <v>630</v>
          </cell>
        </row>
        <row r="1900">
          <cell r="C1900" t="str">
            <v>MARINE LINES : 1</v>
          </cell>
          <cell r="D1900">
            <v>630</v>
          </cell>
        </row>
        <row r="1901">
          <cell r="C1901" t="str">
            <v>TULSIYANI CHAMBER : 2</v>
          </cell>
          <cell r="D1901">
            <v>1600</v>
          </cell>
        </row>
        <row r="1902">
          <cell r="C1902" t="str">
            <v>RAOLI CAMP : 2</v>
          </cell>
          <cell r="D1902">
            <v>995</v>
          </cell>
        </row>
        <row r="1903">
          <cell r="C1903" t="str">
            <v>CHUNAM LANE  : 1</v>
          </cell>
          <cell r="D1903">
            <v>995</v>
          </cell>
        </row>
        <row r="1904">
          <cell r="C1904" t="str">
            <v>NEEL GANGA : 1</v>
          </cell>
          <cell r="D1904">
            <v>630</v>
          </cell>
        </row>
        <row r="1905">
          <cell r="C1905" t="str">
            <v>HEERA PANNA : 1</v>
          </cell>
          <cell r="D1905">
            <v>995</v>
          </cell>
        </row>
        <row r="1906">
          <cell r="C1906" t="str">
            <v>SOMAIYA TRUST : 2</v>
          </cell>
          <cell r="D1906">
            <v>1600</v>
          </cell>
        </row>
        <row r="1907">
          <cell r="C1907" t="str">
            <v>ST GEORGES : 1</v>
          </cell>
          <cell r="D1907">
            <v>995</v>
          </cell>
        </row>
        <row r="1908">
          <cell r="C1908" t="str">
            <v>I.T.E.C. : 1</v>
          </cell>
          <cell r="D1908">
            <v>630</v>
          </cell>
        </row>
        <row r="1909">
          <cell r="C1909" t="str">
            <v>LALBAUGCHA RAJA : 2</v>
          </cell>
          <cell r="D1909">
            <v>995</v>
          </cell>
        </row>
        <row r="1910">
          <cell r="C1910" t="str">
            <v>SHANTI KUNJ : 1</v>
          </cell>
          <cell r="D1910">
            <v>630</v>
          </cell>
        </row>
        <row r="1911">
          <cell r="C1911" t="str">
            <v>UTTUNG TOWER : 1</v>
          </cell>
          <cell r="D1911">
            <v>630</v>
          </cell>
        </row>
        <row r="1912">
          <cell r="C1912" t="str">
            <v>GOWANI APARTMENT : 2</v>
          </cell>
          <cell r="D1912">
            <v>995</v>
          </cell>
        </row>
        <row r="1913">
          <cell r="C1913" t="str">
            <v>GRAHAM ROAD : 1</v>
          </cell>
          <cell r="D1913">
            <v>995</v>
          </cell>
        </row>
        <row r="1914">
          <cell r="C1914" t="str">
            <v>IRANI CHAWL : 1</v>
          </cell>
          <cell r="D1914">
            <v>630</v>
          </cell>
        </row>
        <row r="1915">
          <cell r="C1915" t="str">
            <v>SHIVSAGAR NORTH : 3</v>
          </cell>
          <cell r="D1915">
            <v>1000</v>
          </cell>
        </row>
        <row r="1916">
          <cell r="C1916" t="str">
            <v>BOMBAY HOSP ANNEXE : 1</v>
          </cell>
          <cell r="D1916">
            <v>995</v>
          </cell>
        </row>
        <row r="1917">
          <cell r="C1917" t="str">
            <v>WORLI SOUTH : 2</v>
          </cell>
          <cell r="D1917">
            <v>630</v>
          </cell>
        </row>
        <row r="1918">
          <cell r="C1918" t="str">
            <v>WORLI EAST : 1</v>
          </cell>
          <cell r="D1918">
            <v>630</v>
          </cell>
        </row>
        <row r="1919">
          <cell r="C1919" t="str">
            <v>NUGGET : 1</v>
          </cell>
          <cell r="D1919">
            <v>630</v>
          </cell>
        </row>
        <row r="1920">
          <cell r="C1920" t="str">
            <v>VAIBHAV : 2</v>
          </cell>
          <cell r="D1920">
            <v>995</v>
          </cell>
        </row>
        <row r="1921">
          <cell r="C1921" t="str">
            <v>DONGARI STREET : 1</v>
          </cell>
          <cell r="D1921">
            <v>630</v>
          </cell>
        </row>
        <row r="1922">
          <cell r="C1922" t="str">
            <v>GAMDEVI : 2</v>
          </cell>
          <cell r="D1922">
            <v>630</v>
          </cell>
        </row>
        <row r="1923">
          <cell r="C1923" t="str">
            <v>MITTAL BHAVAN : 3</v>
          </cell>
          <cell r="D1923">
            <v>995</v>
          </cell>
        </row>
        <row r="1924">
          <cell r="C1924" t="str">
            <v>UNITED TOWER : 1</v>
          </cell>
          <cell r="D1924">
            <v>995</v>
          </cell>
        </row>
        <row r="1925">
          <cell r="C1925" t="str">
            <v>BELLASIS BRIDGE : 1</v>
          </cell>
          <cell r="D1925">
            <v>995</v>
          </cell>
        </row>
        <row r="1926">
          <cell r="C1926" t="str">
            <v>LADY JAMSHEDJI ROAD : 1</v>
          </cell>
          <cell r="D1926">
            <v>630</v>
          </cell>
        </row>
        <row r="1927">
          <cell r="C1927" t="str">
            <v>ASHISH INDUSTRIAL : 1</v>
          </cell>
          <cell r="D1927">
            <v>630</v>
          </cell>
        </row>
        <row r="1928">
          <cell r="C1928" t="str">
            <v>REYNOLD ROAD : 1</v>
          </cell>
          <cell r="D1928">
            <v>1000</v>
          </cell>
        </row>
        <row r="1929">
          <cell r="C1929" t="str">
            <v>S B O QUARTERS : 1</v>
          </cell>
          <cell r="D1929">
            <v>1000</v>
          </cell>
        </row>
        <row r="1930">
          <cell r="C1930" t="str">
            <v>MARBLE FACTORY : 2</v>
          </cell>
          <cell r="D1930">
            <v>995</v>
          </cell>
        </row>
        <row r="1931">
          <cell r="C1931" t="str">
            <v>MARINE DRIVE : 2</v>
          </cell>
          <cell r="D1931">
            <v>630</v>
          </cell>
        </row>
        <row r="1932">
          <cell r="C1932" t="str">
            <v>WALKESHWAR ROAD (EAST) : 2</v>
          </cell>
          <cell r="D1932">
            <v>630</v>
          </cell>
        </row>
        <row r="1933">
          <cell r="C1933" t="str">
            <v>BEAU MONDE : 2</v>
          </cell>
          <cell r="D1933">
            <v>630</v>
          </cell>
        </row>
        <row r="1934">
          <cell r="C1934" t="str">
            <v>PALANJI TRUST : 1</v>
          </cell>
          <cell r="D1934">
            <v>630</v>
          </cell>
        </row>
        <row r="1935">
          <cell r="C1935" t="str">
            <v>SHIVSAGAR SOUTH : 1</v>
          </cell>
          <cell r="D1935">
            <v>995</v>
          </cell>
        </row>
        <row r="1936">
          <cell r="C1936" t="str">
            <v>MANGALORE STREET : 1</v>
          </cell>
          <cell r="D1936">
            <v>995</v>
          </cell>
        </row>
        <row r="1937">
          <cell r="C1937" t="str">
            <v>MAZAGAON HOUSING : 1</v>
          </cell>
          <cell r="D1937">
            <v>630</v>
          </cell>
        </row>
        <row r="1938">
          <cell r="C1938" t="str">
            <v>JAIL ROAD (WEST) : 1</v>
          </cell>
          <cell r="D1938">
            <v>995</v>
          </cell>
        </row>
        <row r="1939">
          <cell r="C1939" t="str">
            <v>GOWALIA (WEST) : 2</v>
          </cell>
          <cell r="D1939">
            <v>995</v>
          </cell>
        </row>
        <row r="1940">
          <cell r="C1940" t="str">
            <v>SUNDARAM : 1</v>
          </cell>
          <cell r="D1940">
            <v>630</v>
          </cell>
        </row>
        <row r="1941">
          <cell r="C1941" t="str">
            <v>MID FLANK : 2</v>
          </cell>
          <cell r="D1941">
            <v>630</v>
          </cell>
        </row>
        <row r="1942">
          <cell r="C1942" t="str">
            <v>NAIR HOSPITAL : 1</v>
          </cell>
          <cell r="D1942">
            <v>1000</v>
          </cell>
        </row>
        <row r="1943">
          <cell r="C1943" t="str">
            <v>VIDYALANKAR INSTITUTE : 2</v>
          </cell>
          <cell r="D1943">
            <v>630</v>
          </cell>
        </row>
        <row r="1944">
          <cell r="C1944" t="str">
            <v>HOPE ST ANNEXE : 1</v>
          </cell>
          <cell r="D1944">
            <v>1000</v>
          </cell>
        </row>
        <row r="1945">
          <cell r="C1945" t="str">
            <v>JERBAI WADIA EAST : 1</v>
          </cell>
          <cell r="D1945">
            <v>630</v>
          </cell>
        </row>
        <row r="1946">
          <cell r="C1946" t="str">
            <v>ARADHANA : 1</v>
          </cell>
          <cell r="D1946">
            <v>630</v>
          </cell>
        </row>
        <row r="1947">
          <cell r="C1947" t="str">
            <v>NEW SHREE LAXMI : 2</v>
          </cell>
          <cell r="D1947">
            <v>630</v>
          </cell>
        </row>
        <row r="1948">
          <cell r="C1948" t="str">
            <v>SHATRUNJAY TOWER : 2</v>
          </cell>
          <cell r="D1948">
            <v>630</v>
          </cell>
        </row>
        <row r="1949">
          <cell r="C1949" t="str">
            <v>KHALASA COLLEGE : 1</v>
          </cell>
          <cell r="D1949">
            <v>630</v>
          </cell>
        </row>
        <row r="1950">
          <cell r="C1950" t="str">
            <v>SUNDAR NAGAR : 1</v>
          </cell>
          <cell r="D1950">
            <v>630</v>
          </cell>
        </row>
        <row r="1951">
          <cell r="C1951" t="str">
            <v>SUN MILL ESTATE NO 1 : 2</v>
          </cell>
          <cell r="D1951">
            <v>1000</v>
          </cell>
        </row>
        <row r="1952">
          <cell r="C1952" t="str">
            <v>SUN FLOWER : 1</v>
          </cell>
          <cell r="D1952">
            <v>630</v>
          </cell>
        </row>
        <row r="1953">
          <cell r="C1953" t="str">
            <v>CHANDAN WADI : 1</v>
          </cell>
          <cell r="D1953">
            <v>995</v>
          </cell>
        </row>
        <row r="1954">
          <cell r="C1954" t="str">
            <v>D.P.WADI : 1</v>
          </cell>
          <cell r="D1954">
            <v>630</v>
          </cell>
        </row>
        <row r="1955">
          <cell r="C1955" t="str">
            <v>ESPLANADE MAIDAN : 1</v>
          </cell>
          <cell r="D1955">
            <v>630</v>
          </cell>
        </row>
        <row r="1956">
          <cell r="C1956" t="str">
            <v>KAMATHIPURA (SOUTH) : 1</v>
          </cell>
          <cell r="D1956">
            <v>630</v>
          </cell>
        </row>
        <row r="1957">
          <cell r="C1957" t="str">
            <v>BURJORJI BHARUCHA MG : 1</v>
          </cell>
          <cell r="D1957">
            <v>995</v>
          </cell>
        </row>
        <row r="1958">
          <cell r="C1958" t="str">
            <v>NETAJI CO-OP. : 2</v>
          </cell>
          <cell r="D1958">
            <v>995</v>
          </cell>
        </row>
        <row r="1959">
          <cell r="C1959" t="str">
            <v>DIABETIC ASSOCIATION : 1</v>
          </cell>
          <cell r="D1959">
            <v>630</v>
          </cell>
        </row>
        <row r="1960">
          <cell r="C1960" t="str">
            <v>MAHIM NORTH : 1</v>
          </cell>
          <cell r="D1960">
            <v>995</v>
          </cell>
        </row>
        <row r="1961">
          <cell r="C1961" t="str">
            <v>PATRAWALA ESTATE : 1</v>
          </cell>
          <cell r="D1961">
            <v>630</v>
          </cell>
        </row>
        <row r="1962">
          <cell r="C1962" t="str">
            <v>CATHEDRAL : 1</v>
          </cell>
          <cell r="D1962">
            <v>995</v>
          </cell>
        </row>
        <row r="1963">
          <cell r="C1963" t="str">
            <v>LALA NIGAM  : 2</v>
          </cell>
          <cell r="D1963">
            <v>630</v>
          </cell>
        </row>
        <row r="1964">
          <cell r="C1964" t="str">
            <v>AURTHUR BUNDER EAST : 1</v>
          </cell>
          <cell r="D1964">
            <v>630</v>
          </cell>
        </row>
        <row r="1965">
          <cell r="C1965" t="str">
            <v>GAJANAN CO-OP. : 1</v>
          </cell>
          <cell r="D1965">
            <v>630</v>
          </cell>
        </row>
        <row r="1966">
          <cell r="C1966" t="str">
            <v>MEHATA STATIC : 2</v>
          </cell>
          <cell r="D1966">
            <v>1000</v>
          </cell>
        </row>
        <row r="1967">
          <cell r="C1967" t="str">
            <v>BYCULLA PRISON : 1</v>
          </cell>
          <cell r="D1967">
            <v>630</v>
          </cell>
        </row>
        <row r="1968">
          <cell r="C1968" t="str">
            <v>SHALIMAR INDUSTRIAL ESTATE : 2</v>
          </cell>
          <cell r="D1968">
            <v>630</v>
          </cell>
        </row>
        <row r="1969">
          <cell r="C1969" t="str">
            <v>PERIN NARIMAN STREET : 1</v>
          </cell>
          <cell r="D1969">
            <v>995</v>
          </cell>
        </row>
        <row r="1970">
          <cell r="C1970" t="str">
            <v>NEW ZAKERIA BUNDER : 1</v>
          </cell>
          <cell r="D1970">
            <v>630</v>
          </cell>
        </row>
        <row r="1971">
          <cell r="C1971" t="str">
            <v>J. J. HOSPITAL : 1</v>
          </cell>
          <cell r="D1971">
            <v>630</v>
          </cell>
        </row>
        <row r="1972">
          <cell r="C1972" t="str">
            <v>NAIR OPD CENTRE : 2</v>
          </cell>
          <cell r="D1972">
            <v>995</v>
          </cell>
        </row>
        <row r="1973">
          <cell r="C1973" t="str">
            <v>JAMBHOOL WADI</v>
          </cell>
          <cell r="D1973">
            <v>630</v>
          </cell>
        </row>
        <row r="1974">
          <cell r="C1974" t="str">
            <v>FORT HOUSE : 1</v>
          </cell>
          <cell r="D1974">
            <v>1000</v>
          </cell>
        </row>
        <row r="1975">
          <cell r="C1975" t="str">
            <v>ISLAMPURA STREET : 1</v>
          </cell>
          <cell r="D1975">
            <v>630</v>
          </cell>
        </row>
        <row r="1976">
          <cell r="C1976" t="str">
            <v>PAREKH MARKET : 2</v>
          </cell>
          <cell r="D1976">
            <v>1600</v>
          </cell>
        </row>
        <row r="1977">
          <cell r="C1977" t="str">
            <v>GEETA CORPORATION : 1</v>
          </cell>
          <cell r="D1977">
            <v>630</v>
          </cell>
        </row>
        <row r="1978">
          <cell r="C1978" t="str">
            <v>RETIWALA INDUSTRIAL : 1</v>
          </cell>
          <cell r="D1978">
            <v>630</v>
          </cell>
        </row>
        <row r="1979">
          <cell r="C1979" t="str">
            <v>MAFATLAL : 3</v>
          </cell>
          <cell r="D1979">
            <v>995</v>
          </cell>
        </row>
        <row r="1980">
          <cell r="C1980" t="str">
            <v>NEW LAND CHURCH : 1</v>
          </cell>
          <cell r="D1980">
            <v>630</v>
          </cell>
        </row>
        <row r="1981">
          <cell r="C1981" t="str">
            <v>SHAHID BHAGAT SINGH ROAD : 1</v>
          </cell>
          <cell r="D1981">
            <v>1000</v>
          </cell>
        </row>
        <row r="1982">
          <cell r="C1982" t="str">
            <v>HAFFKINE LIBRARY : 2</v>
          </cell>
          <cell r="D1982">
            <v>995</v>
          </cell>
        </row>
        <row r="1983">
          <cell r="C1983" t="str">
            <v>TAK WADI : 1</v>
          </cell>
          <cell r="D1983">
            <v>995</v>
          </cell>
        </row>
        <row r="1984">
          <cell r="C1984" t="str">
            <v>DR. V. B. GANDHI MARG : 1</v>
          </cell>
          <cell r="D1984">
            <v>995</v>
          </cell>
        </row>
        <row r="1985">
          <cell r="C1985" t="str">
            <v>P SHED : 1</v>
          </cell>
          <cell r="D1985">
            <v>630</v>
          </cell>
        </row>
        <row r="1986">
          <cell r="C1986" t="str">
            <v>GOWALIA : 1</v>
          </cell>
          <cell r="D1986">
            <v>995</v>
          </cell>
        </row>
        <row r="1987">
          <cell r="C1987" t="str">
            <v>BELLASIS ROAD : 2</v>
          </cell>
          <cell r="D1987">
            <v>1000</v>
          </cell>
        </row>
        <row r="1988">
          <cell r="C1988" t="str">
            <v>WAGHMARE MARG : 1</v>
          </cell>
          <cell r="D1988">
            <v>995</v>
          </cell>
        </row>
        <row r="1989">
          <cell r="C1989" t="str">
            <v>SANDHURST BRIDGE : 1</v>
          </cell>
          <cell r="D1989">
            <v>630</v>
          </cell>
        </row>
        <row r="1990">
          <cell r="C1990" t="str">
            <v>MUMBAI SAMACHAR MARG : 1</v>
          </cell>
          <cell r="D1990">
            <v>995</v>
          </cell>
        </row>
        <row r="1991">
          <cell r="C1991" t="str">
            <v>JOLLY BHAVAN : 1</v>
          </cell>
          <cell r="D1991">
            <v>995</v>
          </cell>
        </row>
        <row r="1992">
          <cell r="C1992" t="str">
            <v>CONVENT ST ANNEXE : 1</v>
          </cell>
          <cell r="D1992">
            <v>995</v>
          </cell>
        </row>
        <row r="1993">
          <cell r="C1993" t="str">
            <v>NAIK NAGAR : 2</v>
          </cell>
          <cell r="D1993">
            <v>995</v>
          </cell>
        </row>
        <row r="1994">
          <cell r="C1994" t="str">
            <v>WILDERNESS ROAD : 1</v>
          </cell>
          <cell r="D1994">
            <v>995</v>
          </cell>
        </row>
        <row r="1995">
          <cell r="C1995" t="str">
            <v>DOORDARSHAN : 2</v>
          </cell>
          <cell r="D1995">
            <v>995</v>
          </cell>
        </row>
        <row r="1996">
          <cell r="C1996" t="str">
            <v>TRANSIT CAMP NO.1 : 2</v>
          </cell>
          <cell r="D1996">
            <v>630</v>
          </cell>
        </row>
        <row r="1997">
          <cell r="C1997" t="str">
            <v>MANGALORE STREET : 2</v>
          </cell>
          <cell r="D1997">
            <v>1000</v>
          </cell>
        </row>
        <row r="1998">
          <cell r="C1998" t="str">
            <v>BORICHA MARG : 1</v>
          </cell>
          <cell r="D1998">
            <v>995</v>
          </cell>
        </row>
        <row r="1999">
          <cell r="C1999" t="str">
            <v>AMERICAN EXPRESS : 1</v>
          </cell>
          <cell r="D1999">
            <v>1000</v>
          </cell>
        </row>
        <row r="2000">
          <cell r="C2000" t="str">
            <v>DOSTI ACRE NO.1 : 2</v>
          </cell>
          <cell r="D2000">
            <v>995</v>
          </cell>
        </row>
        <row r="2001">
          <cell r="C2001" t="str">
            <v>AVARSEKAR HEIGHTS : 1</v>
          </cell>
          <cell r="D2001">
            <v>630</v>
          </cell>
        </row>
        <row r="2002">
          <cell r="C2002" t="str">
            <v>BRITANNIA BISCUITS : 1</v>
          </cell>
          <cell r="D2002">
            <v>995</v>
          </cell>
        </row>
        <row r="2003">
          <cell r="C2003" t="str">
            <v>HAINS IND ESTATE : 2</v>
          </cell>
          <cell r="D2003">
            <v>995</v>
          </cell>
        </row>
        <row r="2004">
          <cell r="C2004" t="str">
            <v>SAIFEE HOSPITAL  : 1</v>
          </cell>
          <cell r="D2004">
            <v>995</v>
          </cell>
        </row>
        <row r="2005">
          <cell r="C2005" t="str">
            <v>ROPE WALK ST : 1</v>
          </cell>
          <cell r="D2005">
            <v>630</v>
          </cell>
        </row>
        <row r="2006">
          <cell r="C2006" t="str">
            <v>FALKLAND ROAD : 2</v>
          </cell>
          <cell r="D2006">
            <v>995</v>
          </cell>
        </row>
        <row r="2007">
          <cell r="C2007" t="str">
            <v>HAJI ALI (WEST) : 1</v>
          </cell>
          <cell r="D2007">
            <v>995</v>
          </cell>
        </row>
        <row r="2008">
          <cell r="C2008" t="str">
            <v>LAXMI INDUSTRIAL : 1</v>
          </cell>
          <cell r="D2008">
            <v>630</v>
          </cell>
        </row>
        <row r="2009">
          <cell r="C2009" t="str">
            <v>J. J. HOSPITAL (NORTH) : 2</v>
          </cell>
          <cell r="D2009">
            <v>630</v>
          </cell>
        </row>
        <row r="2010">
          <cell r="C2010" t="str">
            <v>PHOENIX TOWER : 1</v>
          </cell>
          <cell r="D2010">
            <v>630</v>
          </cell>
        </row>
        <row r="2011">
          <cell r="C2011" t="str">
            <v>KAMATHIPURA (NORTH) : 1</v>
          </cell>
          <cell r="D2011">
            <v>630</v>
          </cell>
        </row>
        <row r="2012">
          <cell r="C2012" t="str">
            <v>TRANSIT CAMP NO.3 : 1</v>
          </cell>
          <cell r="D2012">
            <v>630</v>
          </cell>
        </row>
        <row r="2013">
          <cell r="C2013" t="str">
            <v>DURGADEVI UDYAN (EAST) : 2</v>
          </cell>
          <cell r="D2013">
            <v>995</v>
          </cell>
        </row>
        <row r="2014">
          <cell r="C2014" t="str">
            <v>FAMILY HOUSE : 1</v>
          </cell>
          <cell r="D2014">
            <v>630</v>
          </cell>
        </row>
        <row r="2015">
          <cell r="C2015" t="str">
            <v>DELISLE ROAD NORTH : 1</v>
          </cell>
          <cell r="D2015">
            <v>630</v>
          </cell>
        </row>
        <row r="2016">
          <cell r="C2016" t="str">
            <v>FRAMJI PETIT : 1</v>
          </cell>
          <cell r="D2016">
            <v>995</v>
          </cell>
        </row>
        <row r="2017">
          <cell r="C2017" t="str">
            <v>ALEXANDRA : 1</v>
          </cell>
          <cell r="D2017">
            <v>995</v>
          </cell>
        </row>
        <row r="2018">
          <cell r="C2018" t="str">
            <v>DLIMA STREET : 1</v>
          </cell>
          <cell r="D2018">
            <v>995</v>
          </cell>
        </row>
        <row r="2019">
          <cell r="C2019" t="str">
            <v>CEMTEC : 2</v>
          </cell>
          <cell r="D2019">
            <v>630</v>
          </cell>
        </row>
        <row r="2020">
          <cell r="C2020" t="str">
            <v>MEHTA MAHAL : 1</v>
          </cell>
          <cell r="D2020">
            <v>630</v>
          </cell>
        </row>
        <row r="2021">
          <cell r="C2021" t="str">
            <v>AROGYA BHAVAN : 1</v>
          </cell>
          <cell r="D2021">
            <v>995</v>
          </cell>
        </row>
        <row r="2022">
          <cell r="C2022" t="str">
            <v>ESIS HOSPITAL : 1</v>
          </cell>
          <cell r="D2022">
            <v>995</v>
          </cell>
        </row>
        <row r="2023">
          <cell r="C2023" t="str">
            <v>NEW PRABHADEVI WEST : 2</v>
          </cell>
          <cell r="D2023">
            <v>995</v>
          </cell>
        </row>
        <row r="2024">
          <cell r="C2024" t="str">
            <v>SEWREE IRON : 3</v>
          </cell>
          <cell r="D2024">
            <v>1600</v>
          </cell>
        </row>
        <row r="2025">
          <cell r="C2025" t="str">
            <v>SHANTI NAGAR : 2</v>
          </cell>
          <cell r="D2025">
            <v>1000</v>
          </cell>
        </row>
        <row r="2026">
          <cell r="C2026" t="str">
            <v>CADELL ROAD SOUTH : 2</v>
          </cell>
          <cell r="D2026">
            <v>630</v>
          </cell>
        </row>
        <row r="2027">
          <cell r="C2027" t="str">
            <v>NEW MAHINDRA &amp; MAHINDRA : 1</v>
          </cell>
          <cell r="D2027">
            <v>630</v>
          </cell>
        </row>
        <row r="2028">
          <cell r="C2028" t="str">
            <v>AMBASSADOR HOTEL : 1</v>
          </cell>
          <cell r="D2028">
            <v>1000</v>
          </cell>
        </row>
        <row r="2029">
          <cell r="C2029" t="str">
            <v>PRESIDENT HOUSE : 1</v>
          </cell>
          <cell r="D2029">
            <v>630</v>
          </cell>
        </row>
        <row r="2030">
          <cell r="C2030" t="str">
            <v>DHARAVI LINK ROAD : 1</v>
          </cell>
          <cell r="D2030">
            <v>630</v>
          </cell>
        </row>
        <row r="2031">
          <cell r="C2031" t="str">
            <v>DALAMAL TOWER : 2</v>
          </cell>
          <cell r="D2031">
            <v>1600</v>
          </cell>
        </row>
        <row r="2032">
          <cell r="C2032" t="str">
            <v>PAREL NAKA : 2</v>
          </cell>
          <cell r="D2032">
            <v>630</v>
          </cell>
        </row>
        <row r="2033">
          <cell r="C2033" t="str">
            <v>NARSI NATHA (NORTH) : 1</v>
          </cell>
          <cell r="D2033">
            <v>995</v>
          </cell>
        </row>
        <row r="2034">
          <cell r="C2034" t="str">
            <v>TRADE CENTRE NO.1 : 3</v>
          </cell>
          <cell r="D2034">
            <v>995</v>
          </cell>
        </row>
        <row r="2035">
          <cell r="C2035" t="str">
            <v>BALLARD ESTATE : 1</v>
          </cell>
          <cell r="D2035">
            <v>995</v>
          </cell>
        </row>
        <row r="2036">
          <cell r="C2036" t="str">
            <v>S.B.M STATIC : 1</v>
          </cell>
          <cell r="D2036">
            <v>630</v>
          </cell>
        </row>
        <row r="2037">
          <cell r="C2037" t="str">
            <v>MADAM CAMA ROAD : 1</v>
          </cell>
          <cell r="D2037">
            <v>1600</v>
          </cell>
        </row>
        <row r="2038">
          <cell r="C2038" t="str">
            <v>N C P A AUDITORIUM : 1</v>
          </cell>
          <cell r="D2038">
            <v>995</v>
          </cell>
        </row>
        <row r="2039">
          <cell r="C2039" t="str">
            <v>LAJPATRAI : 1</v>
          </cell>
          <cell r="D2039">
            <v>630</v>
          </cell>
        </row>
        <row r="2040">
          <cell r="C2040" t="str">
            <v>SUBRAMANYAM MARG : 1</v>
          </cell>
          <cell r="D2040">
            <v>995</v>
          </cell>
        </row>
        <row r="2041">
          <cell r="C2041" t="str">
            <v>DALAMAL HOUSE : 2</v>
          </cell>
          <cell r="D2041">
            <v>995</v>
          </cell>
        </row>
        <row r="2042">
          <cell r="C2042" t="str">
            <v>ANTOP MHADA NO.1 : 1</v>
          </cell>
          <cell r="D2042">
            <v>630</v>
          </cell>
        </row>
        <row r="2043">
          <cell r="C2043" t="str">
            <v>NAV GAYATRI : 1</v>
          </cell>
          <cell r="D2043">
            <v>630</v>
          </cell>
        </row>
        <row r="2044">
          <cell r="C2044" t="str">
            <v>SHANKAR MATTHAM : 1</v>
          </cell>
          <cell r="D2044">
            <v>995</v>
          </cell>
        </row>
        <row r="2045">
          <cell r="C2045" t="str">
            <v>VIDYUT : 1</v>
          </cell>
          <cell r="D2045">
            <v>995</v>
          </cell>
        </row>
        <row r="2046">
          <cell r="C2046" t="str">
            <v>RATNADEEP : 1</v>
          </cell>
          <cell r="D2046">
            <v>630</v>
          </cell>
        </row>
        <row r="2047">
          <cell r="C2047" t="str">
            <v>WAGHMARE MARG : 2</v>
          </cell>
          <cell r="D2047">
            <v>995</v>
          </cell>
        </row>
        <row r="2048">
          <cell r="C2048" t="str">
            <v>SHAH HOUSE : 1</v>
          </cell>
          <cell r="D2048">
            <v>1600</v>
          </cell>
        </row>
        <row r="2049">
          <cell r="C2049" t="str">
            <v>MAKER TOWER NO.3 : 1</v>
          </cell>
          <cell r="D2049">
            <v>1000</v>
          </cell>
        </row>
        <row r="2050">
          <cell r="C2050" t="str">
            <v>JAI HIND : 2</v>
          </cell>
          <cell r="D2050">
            <v>995</v>
          </cell>
        </row>
        <row r="2051">
          <cell r="C2051" t="str">
            <v>RAJENDRA NAGAR : 1</v>
          </cell>
          <cell r="D2051">
            <v>995</v>
          </cell>
        </row>
        <row r="2052">
          <cell r="C2052" t="str">
            <v>GOPAL SADAN : 1</v>
          </cell>
          <cell r="D2052">
            <v>630</v>
          </cell>
        </row>
        <row r="2053">
          <cell r="C2053" t="str">
            <v>BALAJI CO-OP. : 1</v>
          </cell>
          <cell r="D2053">
            <v>995</v>
          </cell>
        </row>
        <row r="2054">
          <cell r="C2054" t="str">
            <v>FORT STREET : 1</v>
          </cell>
          <cell r="D2054">
            <v>995</v>
          </cell>
        </row>
        <row r="2055">
          <cell r="C2055" t="str">
            <v>STADIUM : 1</v>
          </cell>
          <cell r="D2055">
            <v>630</v>
          </cell>
        </row>
        <row r="2056">
          <cell r="C2056" t="str">
            <v>NETAJI SUBHASH ROAD : 1</v>
          </cell>
          <cell r="D2056">
            <v>1000</v>
          </cell>
        </row>
        <row r="2057">
          <cell r="C2057" t="str">
            <v>YOGAKSHEMA : 1</v>
          </cell>
          <cell r="D2057">
            <v>1000</v>
          </cell>
        </row>
        <row r="2058">
          <cell r="C2058" t="str">
            <v>FISHERMAN COLONY : 1</v>
          </cell>
          <cell r="D2058">
            <v>995</v>
          </cell>
        </row>
        <row r="2059">
          <cell r="C2059" t="str">
            <v>NAKSHTRA : 1</v>
          </cell>
          <cell r="D2059">
            <v>995</v>
          </cell>
        </row>
        <row r="2060">
          <cell r="C2060" t="str">
            <v>NEW GREAT INSURANCE : 1</v>
          </cell>
          <cell r="D2060">
            <v>1000</v>
          </cell>
        </row>
        <row r="2061">
          <cell r="C2061" t="str">
            <v>RAJABALI ROAD : 1</v>
          </cell>
          <cell r="D2061">
            <v>630</v>
          </cell>
        </row>
        <row r="2062">
          <cell r="C2062" t="str">
            <v>KUMBHARWADA : 1</v>
          </cell>
          <cell r="D2062">
            <v>995</v>
          </cell>
        </row>
        <row r="2063">
          <cell r="C2063" t="str">
            <v>ACCOMMODATION ROAD : 1</v>
          </cell>
          <cell r="D2063">
            <v>630</v>
          </cell>
        </row>
        <row r="2064">
          <cell r="C2064" t="str">
            <v>FANAS WADI  : 1</v>
          </cell>
          <cell r="D2064">
            <v>995</v>
          </cell>
        </row>
        <row r="2065">
          <cell r="C2065" t="str">
            <v>SHANKAR SETH WADI : 1</v>
          </cell>
          <cell r="D2065">
            <v>630</v>
          </cell>
        </row>
        <row r="2066">
          <cell r="C2066" t="str">
            <v>KEWAL INDUSTRIAL : 3</v>
          </cell>
          <cell r="D2066">
            <v>995</v>
          </cell>
        </row>
        <row r="2067">
          <cell r="C2067" t="str">
            <v>SAMAJ MANDIR : 1</v>
          </cell>
          <cell r="D2067">
            <v>630</v>
          </cell>
        </row>
        <row r="2068">
          <cell r="C2068" t="str">
            <v>MITTAL COURT : 1</v>
          </cell>
          <cell r="D2068">
            <v>995</v>
          </cell>
        </row>
        <row r="2069">
          <cell r="C2069" t="str">
            <v>GAMADIA ROAD : 1</v>
          </cell>
          <cell r="D2069">
            <v>995</v>
          </cell>
        </row>
        <row r="2070">
          <cell r="C2070" t="str">
            <v>GAMADIA HILL ROAD : 1</v>
          </cell>
          <cell r="D2070">
            <v>995</v>
          </cell>
        </row>
        <row r="2071">
          <cell r="C2071" t="str">
            <v>SHAYDA MARG : 1</v>
          </cell>
          <cell r="D2071">
            <v>995</v>
          </cell>
        </row>
        <row r="2072">
          <cell r="C2072" t="str">
            <v>MITTAL BHAVAN : 2</v>
          </cell>
          <cell r="D2072">
            <v>995</v>
          </cell>
        </row>
        <row r="2073">
          <cell r="C2073" t="str">
            <v>NEW BALWAS : 3</v>
          </cell>
          <cell r="D2073">
            <v>1600</v>
          </cell>
        </row>
        <row r="2074">
          <cell r="C2074" t="str">
            <v>NAVILLE HOUSE : 1</v>
          </cell>
          <cell r="D2074">
            <v>995</v>
          </cell>
        </row>
        <row r="2075">
          <cell r="C2075" t="str">
            <v>WADIA HOSPITAL NEW  : 2</v>
          </cell>
          <cell r="D2075">
            <v>995</v>
          </cell>
        </row>
        <row r="2076">
          <cell r="C2076" t="str">
            <v>J. J. ROAD : 1</v>
          </cell>
          <cell r="D2076">
            <v>630</v>
          </cell>
        </row>
        <row r="2077">
          <cell r="C2077" t="str">
            <v>URDU MUNICIPAL SCHOOL : 2</v>
          </cell>
          <cell r="D2077">
            <v>630</v>
          </cell>
        </row>
        <row r="2078">
          <cell r="C2078" t="str">
            <v>DR. SATHYE MARG : 1</v>
          </cell>
          <cell r="D2078">
            <v>995</v>
          </cell>
        </row>
        <row r="2079">
          <cell r="C2079" t="str">
            <v>MAHIM VILLAGE HOSPITAL : 1</v>
          </cell>
          <cell r="D2079">
            <v>995</v>
          </cell>
        </row>
        <row r="2080">
          <cell r="C2080" t="str">
            <v>VIDYUT : 3</v>
          </cell>
          <cell r="D2080">
            <v>995</v>
          </cell>
        </row>
        <row r="2081">
          <cell r="C2081" t="str">
            <v>BIRLA KRIDA KENDRA : 2</v>
          </cell>
          <cell r="D2081">
            <v>995</v>
          </cell>
        </row>
        <row r="2082">
          <cell r="C2082" t="str">
            <v>DADYSETH AGIYARI LANE : 2</v>
          </cell>
          <cell r="D2082">
            <v>1000</v>
          </cell>
        </row>
        <row r="2083">
          <cell r="C2083" t="str">
            <v>FORJETT ROAD (SOUTH) : 1</v>
          </cell>
          <cell r="D2083">
            <v>995</v>
          </cell>
        </row>
        <row r="2084">
          <cell r="C2084" t="str">
            <v>COOPERAGE ROAD : 2</v>
          </cell>
          <cell r="D2084">
            <v>995</v>
          </cell>
        </row>
        <row r="2085">
          <cell r="C2085" t="str">
            <v>RAHEJA CENTRE : 1</v>
          </cell>
          <cell r="D2085">
            <v>1600</v>
          </cell>
        </row>
        <row r="2086">
          <cell r="C2086" t="str">
            <v>SANKALPANA : 1</v>
          </cell>
          <cell r="D2086">
            <v>995</v>
          </cell>
        </row>
        <row r="2087">
          <cell r="C2087" t="str">
            <v>DR. D. BHADKAMKAR MARG (EAST) : 2</v>
          </cell>
          <cell r="D2087">
            <v>630</v>
          </cell>
        </row>
        <row r="2088">
          <cell r="C2088" t="str">
            <v>ARCHES : 1</v>
          </cell>
          <cell r="D2088">
            <v>630</v>
          </cell>
        </row>
        <row r="2089">
          <cell r="C2089" t="str">
            <v>BROACH STREET (EAST) : 1</v>
          </cell>
          <cell r="D2089">
            <v>995</v>
          </cell>
        </row>
        <row r="2090">
          <cell r="C2090" t="str">
            <v>DHANRAJ MAHAL : 1</v>
          </cell>
          <cell r="D2090">
            <v>1600</v>
          </cell>
        </row>
        <row r="2091">
          <cell r="C2091" t="str">
            <v>DR. D. BHADKAMKAR MARG (EAST) : 1</v>
          </cell>
          <cell r="D2091">
            <v>630</v>
          </cell>
        </row>
        <row r="2092">
          <cell r="C2092" t="str">
            <v>WADIA HOSPITAL NEW  : 5</v>
          </cell>
          <cell r="D2092">
            <v>995</v>
          </cell>
        </row>
        <row r="2093">
          <cell r="C2093" t="str">
            <v>BHARAT NAGAR : 1</v>
          </cell>
          <cell r="D2093">
            <v>630</v>
          </cell>
        </row>
        <row r="2094">
          <cell r="C2094" t="str">
            <v>MARKET ROAD : 1</v>
          </cell>
          <cell r="D2094">
            <v>1000</v>
          </cell>
        </row>
        <row r="2095">
          <cell r="C2095" t="str">
            <v>GAONKARI ESTATE : 2</v>
          </cell>
          <cell r="D2095">
            <v>630</v>
          </cell>
        </row>
        <row r="2096">
          <cell r="C2096" t="str">
            <v>SUN MILL ESTATE NO 2 : 2</v>
          </cell>
          <cell r="D2096">
            <v>630</v>
          </cell>
        </row>
        <row r="2097">
          <cell r="C2097" t="str">
            <v>GELL STREET : 1</v>
          </cell>
          <cell r="D2097">
            <v>995</v>
          </cell>
        </row>
        <row r="2098">
          <cell r="C2098" t="str">
            <v>GELL STREET : 1</v>
          </cell>
          <cell r="D2098">
            <v>995</v>
          </cell>
        </row>
        <row r="2099">
          <cell r="C2099" t="str">
            <v>MUMBADEVI TEMPLE : 1</v>
          </cell>
          <cell r="D2099">
            <v>1600</v>
          </cell>
        </row>
        <row r="2100">
          <cell r="C2100" t="str">
            <v>BHULABHAI DESAI ROAD (NORTH) : 1</v>
          </cell>
          <cell r="D2100">
            <v>995</v>
          </cell>
        </row>
        <row r="2101">
          <cell r="C2101" t="str">
            <v>COLD STORAGE : 1</v>
          </cell>
          <cell r="D2101">
            <v>630</v>
          </cell>
        </row>
        <row r="2102">
          <cell r="C2102" t="str">
            <v>PLAZA PANCHSHEEL : 1</v>
          </cell>
          <cell r="D2102">
            <v>1000</v>
          </cell>
        </row>
        <row r="2103">
          <cell r="C2103" t="str">
            <v>SHIRODKAR MARKET : 1</v>
          </cell>
          <cell r="D2103">
            <v>630</v>
          </cell>
        </row>
        <row r="2104">
          <cell r="C2104" t="str">
            <v>NEW BHAVANI SHANKAR : 2</v>
          </cell>
          <cell r="D2104">
            <v>995</v>
          </cell>
        </row>
        <row r="2105">
          <cell r="C2105" t="str">
            <v>PALTON ROAD : 3</v>
          </cell>
          <cell r="D2105">
            <v>995</v>
          </cell>
        </row>
        <row r="2106">
          <cell r="C2106" t="str">
            <v>ELECTRIC HOUSE : 2</v>
          </cell>
          <cell r="D2106">
            <v>995</v>
          </cell>
        </row>
        <row r="2107">
          <cell r="C2107" t="str">
            <v>KANDE WADI : 2</v>
          </cell>
          <cell r="D2107">
            <v>995</v>
          </cell>
        </row>
        <row r="2108">
          <cell r="C2108" t="str">
            <v>NAGREE APARTMENT : 2</v>
          </cell>
          <cell r="D2108">
            <v>630</v>
          </cell>
        </row>
        <row r="2109">
          <cell r="C2109" t="str">
            <v>MAKER CHAMBER V : 1</v>
          </cell>
          <cell r="D2109">
            <v>1000</v>
          </cell>
        </row>
        <row r="2110">
          <cell r="C2110" t="str">
            <v>THAKURDWAR NAKA : 1</v>
          </cell>
          <cell r="D2110">
            <v>1000</v>
          </cell>
        </row>
        <row r="2111">
          <cell r="C2111" t="str">
            <v>BASIN : 1</v>
          </cell>
          <cell r="D2111">
            <v>630</v>
          </cell>
        </row>
        <row r="2112">
          <cell r="C2112" t="str">
            <v>WADALA DEPOT : 2</v>
          </cell>
          <cell r="D2112">
            <v>630</v>
          </cell>
        </row>
        <row r="2113">
          <cell r="C2113" t="str">
            <v>BOMBAY MARKET : 1</v>
          </cell>
          <cell r="D2113">
            <v>995</v>
          </cell>
        </row>
        <row r="2114">
          <cell r="C2114" t="str">
            <v>AMINCHAND : 1</v>
          </cell>
          <cell r="D2114">
            <v>630</v>
          </cell>
        </row>
        <row r="2115">
          <cell r="C2115" t="str">
            <v>SHUSHRUSHA HOSPITAL : 1</v>
          </cell>
          <cell r="D2115">
            <v>995</v>
          </cell>
        </row>
        <row r="2116">
          <cell r="C2116" t="str">
            <v>KEM NO 2 : 2</v>
          </cell>
          <cell r="D2116">
            <v>630</v>
          </cell>
        </row>
        <row r="2117">
          <cell r="C2117" t="str">
            <v>BABU GENU ROAD : 1</v>
          </cell>
          <cell r="D2117">
            <v>1000</v>
          </cell>
        </row>
        <row r="2118">
          <cell r="C2118" t="str">
            <v>NEW SHREE LAXMI : 1</v>
          </cell>
          <cell r="D2118">
            <v>630</v>
          </cell>
        </row>
        <row r="2119">
          <cell r="C2119" t="str">
            <v>PITHA STREET : 1</v>
          </cell>
          <cell r="D2119">
            <v>1000</v>
          </cell>
        </row>
        <row r="2120">
          <cell r="C2120" t="str">
            <v>MAKER CHAMBER IV : 2</v>
          </cell>
          <cell r="D2120">
            <v>1600</v>
          </cell>
        </row>
        <row r="2121">
          <cell r="C2121" t="str">
            <v>MANDVI MAJAR STATIC : 4</v>
          </cell>
          <cell r="D2121">
            <v>995</v>
          </cell>
        </row>
        <row r="2122">
          <cell r="C2122" t="str">
            <v>GAMDEVI : 1</v>
          </cell>
          <cell r="D2122">
            <v>995</v>
          </cell>
        </row>
        <row r="2123">
          <cell r="C2123" t="str">
            <v>AMAR BUILDING : 1</v>
          </cell>
          <cell r="D2123">
            <v>995</v>
          </cell>
        </row>
        <row r="2124">
          <cell r="C2124" t="str">
            <v>FOSBERY ROAD : 1</v>
          </cell>
          <cell r="D2124">
            <v>630</v>
          </cell>
        </row>
        <row r="2125">
          <cell r="C2125" t="str">
            <v>LAMINGTON CROSS ROAD : 1</v>
          </cell>
          <cell r="D2125">
            <v>1600</v>
          </cell>
        </row>
        <row r="2126">
          <cell r="C2126" t="str">
            <v>NABIULLA ROAD : 2</v>
          </cell>
          <cell r="D2126">
            <v>995</v>
          </cell>
        </row>
        <row r="2127">
          <cell r="C2127" t="str">
            <v>KASTURBA HOSPITAL : 1</v>
          </cell>
          <cell r="D2127">
            <v>630</v>
          </cell>
        </row>
        <row r="2128">
          <cell r="C2128" t="str">
            <v>JOHNSON &amp; JOHNSON : 1</v>
          </cell>
          <cell r="D2128">
            <v>995</v>
          </cell>
        </row>
        <row r="2129">
          <cell r="C2129" t="str">
            <v>SHIVAJI PARK : 2</v>
          </cell>
          <cell r="D2129">
            <v>995</v>
          </cell>
        </row>
        <row r="2130">
          <cell r="C2130" t="str">
            <v>VAIKUNTHDHAM : 1</v>
          </cell>
          <cell r="D2130">
            <v>630</v>
          </cell>
        </row>
        <row r="2131">
          <cell r="C2131" t="str">
            <v>KANTHARIA CHAWL : 1</v>
          </cell>
          <cell r="D2131">
            <v>995</v>
          </cell>
        </row>
        <row r="2132">
          <cell r="C2132" t="str">
            <v>N.C.KELKAR ROAD : 1</v>
          </cell>
          <cell r="D2132">
            <v>995</v>
          </cell>
        </row>
        <row r="2133">
          <cell r="C2133" t="str">
            <v>SAYYED MUKRI ANNEXE : 1</v>
          </cell>
          <cell r="D2133">
            <v>995</v>
          </cell>
        </row>
        <row r="2134">
          <cell r="C2134" t="str">
            <v>AUGUST KRANTI MARG (WEST) : 1</v>
          </cell>
          <cell r="D2134">
            <v>630</v>
          </cell>
        </row>
        <row r="2135">
          <cell r="C2135" t="str">
            <v>WALKESHWAR ROAD (EAST) : 1</v>
          </cell>
          <cell r="D2135">
            <v>630</v>
          </cell>
        </row>
        <row r="2136">
          <cell r="C2136" t="str">
            <v>CHANDERAMUKHI : 2</v>
          </cell>
          <cell r="D2136">
            <v>1000</v>
          </cell>
        </row>
        <row r="2137">
          <cell r="C2137" t="str">
            <v>GOWALIA (WEST) : 1</v>
          </cell>
          <cell r="D2137">
            <v>995</v>
          </cell>
        </row>
        <row r="2138">
          <cell r="C2138" t="str">
            <v>DEORUKHAKAR ROAD : 1</v>
          </cell>
          <cell r="D2138">
            <v>995</v>
          </cell>
        </row>
        <row r="2139">
          <cell r="C2139" t="str">
            <v>SCINDIA : 2</v>
          </cell>
          <cell r="D2139">
            <v>1000</v>
          </cell>
        </row>
        <row r="2140">
          <cell r="C2140" t="str">
            <v>MANGESH SHENOY : 1</v>
          </cell>
          <cell r="D2140">
            <v>995</v>
          </cell>
        </row>
        <row r="2141">
          <cell r="C2141" t="str">
            <v>TANK STREET : 2</v>
          </cell>
          <cell r="D2141">
            <v>630</v>
          </cell>
        </row>
        <row r="2142">
          <cell r="C2142" t="str">
            <v>NETAJI CO-OP. : 1</v>
          </cell>
          <cell r="D2142">
            <v>995</v>
          </cell>
        </row>
        <row r="2143">
          <cell r="C2143" t="str">
            <v>DADAR MID : 2</v>
          </cell>
          <cell r="D2143">
            <v>995</v>
          </cell>
        </row>
        <row r="2144">
          <cell r="C2144" t="str">
            <v>ANNIE BESANT NORTH : 1</v>
          </cell>
          <cell r="D2144">
            <v>995</v>
          </cell>
        </row>
        <row r="2145">
          <cell r="C2145" t="str">
            <v>MERCANTILE BANK : 1</v>
          </cell>
          <cell r="D2145">
            <v>995</v>
          </cell>
        </row>
        <row r="2146">
          <cell r="C2146" t="str">
            <v>ADELPHI : 1</v>
          </cell>
          <cell r="D2146">
            <v>995</v>
          </cell>
        </row>
        <row r="2147">
          <cell r="C2147" t="str">
            <v>BHAKTAWAR : 1</v>
          </cell>
          <cell r="D2147">
            <v>995</v>
          </cell>
        </row>
        <row r="2148">
          <cell r="C2148" t="str">
            <v>SUMER TOWER : 2</v>
          </cell>
          <cell r="D2148">
            <v>630</v>
          </cell>
        </row>
        <row r="2149">
          <cell r="C2149" t="str">
            <v>ULSTER ROAD : 1</v>
          </cell>
          <cell r="D2149">
            <v>630</v>
          </cell>
        </row>
        <row r="2150">
          <cell r="C2150" t="str">
            <v>WANKHEDE STADIUM : 2</v>
          </cell>
          <cell r="D2150">
            <v>1600</v>
          </cell>
        </row>
        <row r="2151">
          <cell r="C2151" t="str">
            <v>COAST GUARD CREEK : 1</v>
          </cell>
          <cell r="D2151">
            <v>630</v>
          </cell>
        </row>
        <row r="2152">
          <cell r="C2152" t="str">
            <v>MOTALIBAI STREET : 1</v>
          </cell>
          <cell r="D2152">
            <v>630</v>
          </cell>
        </row>
        <row r="2153">
          <cell r="C2153" t="str">
            <v>CUMBALLA HILL HOSPITAL : 1</v>
          </cell>
          <cell r="D2153">
            <v>995</v>
          </cell>
        </row>
        <row r="2154">
          <cell r="C2154" t="str">
            <v>AURTHUR BUNDER RD. : 1</v>
          </cell>
          <cell r="D2154">
            <v>1000</v>
          </cell>
        </row>
        <row r="2155">
          <cell r="C2155" t="str">
            <v>SHIVSAGAR ANNEX : 1</v>
          </cell>
          <cell r="D2155">
            <v>1600</v>
          </cell>
        </row>
        <row r="2156">
          <cell r="C2156" t="str">
            <v>SAMUEL STREET (SOUTH) : 1</v>
          </cell>
          <cell r="D2156">
            <v>995</v>
          </cell>
        </row>
        <row r="2157">
          <cell r="C2157" t="str">
            <v>R.B.O. QUARTERS NORTH : 1</v>
          </cell>
          <cell r="D2157">
            <v>995</v>
          </cell>
        </row>
        <row r="2158">
          <cell r="C2158" t="str">
            <v>SHAIKH MISTRY NO.2 : 3</v>
          </cell>
          <cell r="D2158">
            <v>630</v>
          </cell>
        </row>
        <row r="2159">
          <cell r="C2159" t="str">
            <v>AMBROLI CHURCH : 1</v>
          </cell>
          <cell r="D2159">
            <v>1000</v>
          </cell>
        </row>
        <row r="2160">
          <cell r="C2160" t="str">
            <v>RALLI OIL MILL : 1</v>
          </cell>
          <cell r="D2160">
            <v>630</v>
          </cell>
        </row>
        <row r="2161">
          <cell r="C2161" t="str">
            <v>BOSFA : 1</v>
          </cell>
          <cell r="D2161">
            <v>995</v>
          </cell>
        </row>
        <row r="2162">
          <cell r="C2162" t="str">
            <v>RISHIKESH : 1</v>
          </cell>
          <cell r="D2162">
            <v>630</v>
          </cell>
        </row>
        <row r="2163">
          <cell r="C2163" t="str">
            <v>KASTURCHAND WEST : 1</v>
          </cell>
          <cell r="D2163">
            <v>630</v>
          </cell>
        </row>
        <row r="2164">
          <cell r="C2164" t="str">
            <v>MODI STREET SOUTH : 1</v>
          </cell>
          <cell r="D2164">
            <v>995</v>
          </cell>
        </row>
        <row r="2165">
          <cell r="C2165" t="str">
            <v>JAIL ROAD (NORTH) : 1</v>
          </cell>
          <cell r="D2165">
            <v>630</v>
          </cell>
        </row>
        <row r="2166">
          <cell r="C2166" t="str">
            <v>MATUNGA ANNEX : 1</v>
          </cell>
          <cell r="D2166">
            <v>995</v>
          </cell>
        </row>
        <row r="2167">
          <cell r="C2167" t="str">
            <v>MARINE DRIVE (EAST) : 1</v>
          </cell>
          <cell r="D2167">
            <v>1000</v>
          </cell>
        </row>
        <row r="2168">
          <cell r="C2168" t="str">
            <v>CARNAC BRIDGE : 1</v>
          </cell>
          <cell r="D2168">
            <v>1600</v>
          </cell>
        </row>
        <row r="2169">
          <cell r="C2169" t="str">
            <v>HIGH COURT : 3</v>
          </cell>
          <cell r="D2169">
            <v>995</v>
          </cell>
        </row>
        <row r="2170">
          <cell r="C2170" t="str">
            <v>HIGH COURT : 3</v>
          </cell>
          <cell r="D2170">
            <v>995</v>
          </cell>
        </row>
        <row r="2171">
          <cell r="C2171" t="str">
            <v>BORBHAT LANE : 1</v>
          </cell>
          <cell r="D2171">
            <v>1000</v>
          </cell>
        </row>
        <row r="2172">
          <cell r="C2172" t="str">
            <v>SITALADEVI STATIC : 1</v>
          </cell>
          <cell r="D2172">
            <v>995</v>
          </cell>
        </row>
        <row r="2173">
          <cell r="C2173" t="str">
            <v>AAYKAR BHAVAN : 1</v>
          </cell>
          <cell r="D2173">
            <v>995</v>
          </cell>
        </row>
        <row r="2174">
          <cell r="C2174" t="str">
            <v>RAHEJA CENTRE : 3</v>
          </cell>
          <cell r="D2174">
            <v>1600</v>
          </cell>
        </row>
        <row r="2175">
          <cell r="C2175" t="str">
            <v>RAOLI HILL : 1</v>
          </cell>
          <cell r="D2175">
            <v>630</v>
          </cell>
        </row>
        <row r="2176">
          <cell r="C2176" t="str">
            <v>VALMIKI NAGAR : 1</v>
          </cell>
          <cell r="D2176">
            <v>630</v>
          </cell>
        </row>
        <row r="2177">
          <cell r="C2177" t="str">
            <v>ANGRE WADI : 1</v>
          </cell>
          <cell r="D2177">
            <v>995</v>
          </cell>
        </row>
        <row r="2178">
          <cell r="C2178" t="str">
            <v>JAYWANT CO OPERATIVE : 1</v>
          </cell>
          <cell r="D2178">
            <v>995</v>
          </cell>
        </row>
        <row r="2179">
          <cell r="C2179" t="str">
            <v>KAKAD MARKET : 2</v>
          </cell>
          <cell r="D2179">
            <v>995</v>
          </cell>
        </row>
        <row r="2180">
          <cell r="C2180" t="str">
            <v>NARSI NATHA STREET : 1</v>
          </cell>
          <cell r="D2180">
            <v>995</v>
          </cell>
        </row>
        <row r="2181">
          <cell r="C2181" t="str">
            <v>MEHANITE FOUNDRY : 2</v>
          </cell>
          <cell r="D2181">
            <v>630</v>
          </cell>
        </row>
        <row r="2182">
          <cell r="C2182" t="str">
            <v>KAMANI CHAMBER : 2</v>
          </cell>
          <cell r="D2182">
            <v>1600</v>
          </cell>
        </row>
        <row r="2183">
          <cell r="C2183" t="str">
            <v>MARINE DRIVE (EAST) : 2</v>
          </cell>
          <cell r="D2183">
            <v>995</v>
          </cell>
        </row>
        <row r="2184">
          <cell r="C2184" t="str">
            <v>NEW LAMINGTON : 2</v>
          </cell>
          <cell r="D2184">
            <v>630</v>
          </cell>
        </row>
        <row r="2185">
          <cell r="C2185" t="str">
            <v>MAKER BHAVAN : 1</v>
          </cell>
          <cell r="D2185">
            <v>995</v>
          </cell>
        </row>
        <row r="2186">
          <cell r="C2186" t="str">
            <v>FERGUSSON ANNEX : 1</v>
          </cell>
          <cell r="D2186">
            <v>1000</v>
          </cell>
        </row>
        <row r="2187">
          <cell r="C2187" t="str">
            <v>ANTOP HILL PRAKALPA NO.1 : 2</v>
          </cell>
          <cell r="D2187">
            <v>630</v>
          </cell>
        </row>
        <row r="2188">
          <cell r="C2188" t="str">
            <v>VALLBHADAS MARG : 1</v>
          </cell>
          <cell r="D2188">
            <v>1000</v>
          </cell>
        </row>
        <row r="2189">
          <cell r="C2189" t="str">
            <v>CHOWPATY BAND STAND : 1</v>
          </cell>
          <cell r="D2189">
            <v>630</v>
          </cell>
        </row>
        <row r="2190">
          <cell r="C2190" t="str">
            <v>NIRLEP HOUSE : 1</v>
          </cell>
          <cell r="D2190">
            <v>630</v>
          </cell>
        </row>
        <row r="2191">
          <cell r="C2191" t="str">
            <v>FALKLAND 7TH LANE : 1</v>
          </cell>
          <cell r="D2191">
            <v>995</v>
          </cell>
        </row>
        <row r="2192">
          <cell r="C2192" t="str">
            <v>CHORD : 1</v>
          </cell>
          <cell r="D2192">
            <v>630</v>
          </cell>
        </row>
        <row r="2193">
          <cell r="C2193" t="str">
            <v>AVANTI CO-OP. : 1</v>
          </cell>
          <cell r="D2193">
            <v>630</v>
          </cell>
        </row>
        <row r="2194">
          <cell r="C2194" t="str">
            <v>LAXMI BLDG. : 1</v>
          </cell>
          <cell r="D2194">
            <v>1000</v>
          </cell>
        </row>
        <row r="2195">
          <cell r="C2195" t="str">
            <v>NEW QUARRY : 1</v>
          </cell>
          <cell r="D2195">
            <v>995</v>
          </cell>
        </row>
        <row r="2196">
          <cell r="C2196" t="str">
            <v>BAN GANGA (EAST) : 1</v>
          </cell>
          <cell r="D2196">
            <v>630</v>
          </cell>
        </row>
        <row r="2197">
          <cell r="C2197" t="str">
            <v>KHAMBATA LANE : 1</v>
          </cell>
          <cell r="D2197">
            <v>630</v>
          </cell>
        </row>
        <row r="2198">
          <cell r="C2198" t="str">
            <v>BEAU MONDE : 3</v>
          </cell>
          <cell r="D2198">
            <v>630</v>
          </cell>
        </row>
        <row r="2199">
          <cell r="C2199" t="str">
            <v>BELLASIS CHAWL : 1</v>
          </cell>
          <cell r="D2199">
            <v>630</v>
          </cell>
        </row>
        <row r="2200">
          <cell r="C2200" t="str">
            <v>KALBADEVI : 2</v>
          </cell>
          <cell r="D2200">
            <v>1000</v>
          </cell>
        </row>
        <row r="2201">
          <cell r="C2201" t="str">
            <v>CHARTERED BANK : 1</v>
          </cell>
          <cell r="D2201">
            <v>995</v>
          </cell>
        </row>
        <row r="2202">
          <cell r="C2202" t="str">
            <v>MAZDA APARTMENT : 1</v>
          </cell>
          <cell r="D2202">
            <v>995</v>
          </cell>
        </row>
        <row r="2203">
          <cell r="C2203" t="str">
            <v>MITTAL TOWER ANX.1: 1</v>
          </cell>
          <cell r="D2203">
            <v>1600</v>
          </cell>
        </row>
        <row r="2204">
          <cell r="C2204" t="str">
            <v>CHIMNA BUTCHER STREET : 1</v>
          </cell>
          <cell r="D2204">
            <v>1000</v>
          </cell>
        </row>
        <row r="2205">
          <cell r="C2205" t="str">
            <v>LAVANYA : 1</v>
          </cell>
          <cell r="D2205">
            <v>630</v>
          </cell>
        </row>
        <row r="2206">
          <cell r="C2206" t="str">
            <v>JAIN DHARMASTHANAK : 1</v>
          </cell>
          <cell r="D2206">
            <v>630</v>
          </cell>
        </row>
        <row r="2207">
          <cell r="C2207" t="str">
            <v>HARKNESS ROAD : 1</v>
          </cell>
          <cell r="D2207">
            <v>1000</v>
          </cell>
        </row>
        <row r="2208">
          <cell r="C2208" t="str">
            <v>NEW BALWAS : 1</v>
          </cell>
          <cell r="D2208">
            <v>1600</v>
          </cell>
        </row>
        <row r="2209">
          <cell r="C2209" t="str">
            <v>PENINSULA POINT : 5</v>
          </cell>
          <cell r="D2209">
            <v>1600</v>
          </cell>
        </row>
        <row r="2210">
          <cell r="C2210" t="str">
            <v>LITTLE GIBBS : 1</v>
          </cell>
          <cell r="D2210">
            <v>630</v>
          </cell>
        </row>
        <row r="2211">
          <cell r="C2211" t="str">
            <v>MARBLE FACTORY : 1</v>
          </cell>
          <cell r="D2211">
            <v>995</v>
          </cell>
        </row>
        <row r="2212">
          <cell r="C2212" t="str">
            <v>OLYMPUS : 1</v>
          </cell>
          <cell r="D2212">
            <v>630</v>
          </cell>
        </row>
        <row r="2213">
          <cell r="C2213" t="str">
            <v>DHARAVI ESTATE : 1</v>
          </cell>
          <cell r="D2213">
            <v>630</v>
          </cell>
        </row>
        <row r="2214">
          <cell r="C2214" t="str">
            <v>DARYASTHAN STREET : 1</v>
          </cell>
          <cell r="D2214">
            <v>995</v>
          </cell>
        </row>
        <row r="2215">
          <cell r="C2215" t="str">
            <v>CHOWNEY GULLY : 1</v>
          </cell>
          <cell r="D2215">
            <v>995</v>
          </cell>
        </row>
        <row r="2216">
          <cell r="C2216" t="str">
            <v>ORNAMENTAL GARDEN : 1</v>
          </cell>
          <cell r="D2216">
            <v>630</v>
          </cell>
        </row>
        <row r="2217">
          <cell r="C2217" t="str">
            <v>OLD CUSTOM HOUSE : 1</v>
          </cell>
          <cell r="D2217">
            <v>995</v>
          </cell>
        </row>
        <row r="2218">
          <cell r="C2218" t="str">
            <v>NEW LAMINGTON : 1</v>
          </cell>
          <cell r="D2218">
            <v>1600</v>
          </cell>
        </row>
        <row r="2219">
          <cell r="C2219" t="str">
            <v>RAJ KAMAL : 1</v>
          </cell>
          <cell r="D2219">
            <v>630</v>
          </cell>
        </row>
        <row r="2220">
          <cell r="C2220" t="str">
            <v>KEDY CO OPERATIVE : 2</v>
          </cell>
          <cell r="D2220">
            <v>995</v>
          </cell>
        </row>
        <row r="2221">
          <cell r="C2221" t="str">
            <v>MUKUND NAGAR : 1</v>
          </cell>
          <cell r="D2221">
            <v>995</v>
          </cell>
        </row>
        <row r="2222">
          <cell r="C2222" t="str">
            <v>RAJGIR CHAMBER : 1</v>
          </cell>
          <cell r="D2222">
            <v>995</v>
          </cell>
        </row>
        <row r="2223">
          <cell r="C2223" t="str">
            <v>SAKHUBAI MOHITE MARG : 1</v>
          </cell>
          <cell r="D2223">
            <v>630</v>
          </cell>
        </row>
        <row r="2224">
          <cell r="C2224" t="str">
            <v>MADHU INDUSTRIAL : 2</v>
          </cell>
          <cell r="D2224">
            <v>995</v>
          </cell>
        </row>
        <row r="2225">
          <cell r="C2225" t="str">
            <v>VEER SAMBHAJI MAIDAN : 2</v>
          </cell>
          <cell r="D2225">
            <v>995</v>
          </cell>
        </row>
        <row r="2226">
          <cell r="C2226" t="str">
            <v>BANK STREET : 1</v>
          </cell>
          <cell r="D2226">
            <v>1000</v>
          </cell>
        </row>
        <row r="2227">
          <cell r="C2227" t="str">
            <v>SION PRAKALAP NO.3 : 2</v>
          </cell>
          <cell r="D2227">
            <v>630</v>
          </cell>
        </row>
        <row r="2228">
          <cell r="C2228" t="str">
            <v>RAMKRIPA : 1</v>
          </cell>
          <cell r="D2228">
            <v>995</v>
          </cell>
        </row>
        <row r="2229">
          <cell r="C2229" t="str">
            <v>SATHI CO-OP. : 1</v>
          </cell>
          <cell r="D2229">
            <v>630</v>
          </cell>
        </row>
        <row r="2230">
          <cell r="C2230" t="str">
            <v>DADI SANTOOK LANE : 1</v>
          </cell>
          <cell r="D2230">
            <v>995</v>
          </cell>
        </row>
        <row r="2231">
          <cell r="C2231" t="str">
            <v>RAJHANS : 2</v>
          </cell>
          <cell r="D2231">
            <v>630</v>
          </cell>
        </row>
        <row r="2232">
          <cell r="C2232" t="str">
            <v>ATLAS SOUTH : 1</v>
          </cell>
          <cell r="D2232">
            <v>630</v>
          </cell>
        </row>
        <row r="2233">
          <cell r="C2233" t="str">
            <v>POORNIMA APARTMENT : 1</v>
          </cell>
          <cell r="D2233">
            <v>630</v>
          </cell>
        </row>
        <row r="2234">
          <cell r="C2234" t="str">
            <v>NEW SANDHURST : 1</v>
          </cell>
          <cell r="D2234">
            <v>995</v>
          </cell>
        </row>
        <row r="2235">
          <cell r="C2235" t="str">
            <v>WADIA HOSPITAL NEW  : 3</v>
          </cell>
          <cell r="D2235">
            <v>630</v>
          </cell>
        </row>
        <row r="2236">
          <cell r="C2236" t="str">
            <v>ISMAIL CURTEY ROAD : 1</v>
          </cell>
          <cell r="D2236">
            <v>1600</v>
          </cell>
        </row>
        <row r="2237">
          <cell r="C2237" t="str">
            <v>GARWARE PLASTIC : 1</v>
          </cell>
          <cell r="D2237">
            <v>995</v>
          </cell>
        </row>
        <row r="2238">
          <cell r="C2238" t="str">
            <v>SINDHI LANE : 2</v>
          </cell>
          <cell r="D2238">
            <v>995</v>
          </cell>
        </row>
        <row r="2239">
          <cell r="C2239" t="str">
            <v>HIND HOUSING : 1</v>
          </cell>
          <cell r="D2239">
            <v>630</v>
          </cell>
        </row>
        <row r="2240">
          <cell r="C2240" t="str">
            <v>CHINCH BUNDER : 2</v>
          </cell>
          <cell r="D2240">
            <v>995</v>
          </cell>
        </row>
        <row r="2241">
          <cell r="C2241" t="str">
            <v>TATA MEMORIAL ANNEX : 2</v>
          </cell>
          <cell r="D2241">
            <v>995</v>
          </cell>
        </row>
        <row r="2242">
          <cell r="C2242" t="str">
            <v>COOPERAGE ROAD</v>
          </cell>
          <cell r="D2242">
            <v>995</v>
          </cell>
        </row>
        <row r="2243">
          <cell r="C2243" t="str">
            <v>CITY ICE FACTORY : 1</v>
          </cell>
          <cell r="D2243">
            <v>995</v>
          </cell>
        </row>
        <row r="2244">
          <cell r="C2244" t="str">
            <v>DHARMAPRAKASH : 1</v>
          </cell>
          <cell r="D2244">
            <v>995</v>
          </cell>
        </row>
        <row r="2245">
          <cell r="C2245" t="str">
            <v>SUPARIBAUG : 2</v>
          </cell>
          <cell r="D2245">
            <v>630</v>
          </cell>
        </row>
        <row r="2246">
          <cell r="C2246" t="str">
            <v>KEWAL INDUSTRIAL : 1</v>
          </cell>
          <cell r="D2246">
            <v>1000</v>
          </cell>
        </row>
        <row r="2247">
          <cell r="C2247" t="str">
            <v>G T HOSPITAL : 1</v>
          </cell>
          <cell r="D2247">
            <v>995</v>
          </cell>
        </row>
        <row r="2248">
          <cell r="C2248" t="str">
            <v>NOWROJEE HILL MARKET : 1</v>
          </cell>
          <cell r="D2248">
            <v>995</v>
          </cell>
        </row>
        <row r="2249">
          <cell r="C2249" t="str">
            <v>MITTAL BHAVAN : 1</v>
          </cell>
          <cell r="D2249">
            <v>995</v>
          </cell>
        </row>
        <row r="2250">
          <cell r="C2250" t="str">
            <v>ZORASTRIAN TRUST : 1</v>
          </cell>
          <cell r="D2250">
            <v>995</v>
          </cell>
        </row>
        <row r="2251">
          <cell r="C2251" t="str">
            <v>ESPLANADE STATIC : 2</v>
          </cell>
          <cell r="D2251">
            <v>995</v>
          </cell>
        </row>
        <row r="2252">
          <cell r="C2252" t="str">
            <v>DOSTI ACRE NO.1 : 1</v>
          </cell>
          <cell r="D2252">
            <v>995</v>
          </cell>
        </row>
        <row r="2253">
          <cell r="C2253" t="str">
            <v>N.C.P.A. THEATRE : 1</v>
          </cell>
          <cell r="D2253">
            <v>995</v>
          </cell>
        </row>
        <row r="2254">
          <cell r="C2254" t="str">
            <v>DHORWADI : 1</v>
          </cell>
          <cell r="D2254">
            <v>995</v>
          </cell>
        </row>
        <row r="2255">
          <cell r="C2255" t="str">
            <v>RAJENDRA NAGAR : 2</v>
          </cell>
          <cell r="D2255">
            <v>995</v>
          </cell>
        </row>
        <row r="2256">
          <cell r="C2256" t="str">
            <v>VEER SAMBHAJI MAIDAN : 1</v>
          </cell>
          <cell r="D2256">
            <v>995</v>
          </cell>
        </row>
        <row r="2257">
          <cell r="C2257" t="str">
            <v>SHIVAJI PARK WEST : 1</v>
          </cell>
          <cell r="D2257">
            <v>630</v>
          </cell>
        </row>
        <row r="2258">
          <cell r="C2258" t="str">
            <v>BHANDAR WADA PUMPING : 1</v>
          </cell>
          <cell r="D2258">
            <v>630</v>
          </cell>
        </row>
        <row r="2259">
          <cell r="C2259" t="str">
            <v>KRISHNA PALACE : 1</v>
          </cell>
          <cell r="D2259">
            <v>995</v>
          </cell>
        </row>
        <row r="2260">
          <cell r="C2260" t="str">
            <v>MAHALAXMI CHAMBERS : 1</v>
          </cell>
          <cell r="D2260">
            <v>995</v>
          </cell>
        </row>
        <row r="2261">
          <cell r="C2261" t="str">
            <v>G I C : 1</v>
          </cell>
          <cell r="D2261">
            <v>1000</v>
          </cell>
        </row>
        <row r="2262">
          <cell r="C2262" t="str">
            <v>NAV JEEVAN (SOUTH) : 2</v>
          </cell>
          <cell r="D2262">
            <v>995</v>
          </cell>
        </row>
        <row r="2263">
          <cell r="C2263" t="str">
            <v>JOLLY CHAMBER : 2</v>
          </cell>
          <cell r="D2263">
            <v>1600</v>
          </cell>
        </row>
        <row r="2264">
          <cell r="C2264" t="str">
            <v>DSILVA : 1</v>
          </cell>
          <cell r="D2264">
            <v>995</v>
          </cell>
        </row>
        <row r="2265">
          <cell r="C2265" t="str">
            <v>KOLIWADA LEVEL CROSSING : 1</v>
          </cell>
          <cell r="D2265">
            <v>630</v>
          </cell>
        </row>
        <row r="2266">
          <cell r="C2266" t="str">
            <v>NEW RESERVE BANK : 1</v>
          </cell>
          <cell r="D2266">
            <v>995</v>
          </cell>
        </row>
        <row r="2267">
          <cell r="C2267" t="str">
            <v>OPTICAL INDUSTRIES : 2</v>
          </cell>
          <cell r="D2267">
            <v>995</v>
          </cell>
        </row>
        <row r="2268">
          <cell r="C2268" t="str">
            <v>SUNDAR KAMALA NAGAR : 1</v>
          </cell>
          <cell r="D2268">
            <v>630</v>
          </cell>
        </row>
        <row r="2269">
          <cell r="C2269" t="str">
            <v>CARPENTER STREET : 1</v>
          </cell>
          <cell r="D2269">
            <v>1600</v>
          </cell>
        </row>
        <row r="2270">
          <cell r="C2270" t="str">
            <v>GRAHAM ROAD : 2</v>
          </cell>
          <cell r="D2270">
            <v>995</v>
          </cell>
        </row>
        <row r="2271">
          <cell r="C2271" t="str">
            <v>DADYSETH AGIYARI LANE : 1</v>
          </cell>
          <cell r="D2271">
            <v>995</v>
          </cell>
        </row>
        <row r="2272">
          <cell r="C2272" t="str">
            <v>SOMAIYA COLLEGE : 1</v>
          </cell>
          <cell r="D2272">
            <v>630</v>
          </cell>
        </row>
        <row r="2273">
          <cell r="C2273" t="str">
            <v>CHINCH BUNDER : 1</v>
          </cell>
          <cell r="D2273">
            <v>995</v>
          </cell>
        </row>
        <row r="2274">
          <cell r="C2274" t="str">
            <v>PRESCOTT ROAD : 1</v>
          </cell>
          <cell r="D2274">
            <v>1000</v>
          </cell>
        </row>
        <row r="2275">
          <cell r="C2275" t="str">
            <v>PALTON ROAD : 2</v>
          </cell>
          <cell r="D2275">
            <v>1600</v>
          </cell>
        </row>
        <row r="2276">
          <cell r="C2276" t="str">
            <v>PREMCHAND STEEL : 1</v>
          </cell>
          <cell r="D2276">
            <v>995</v>
          </cell>
        </row>
        <row r="2277">
          <cell r="C2277" t="str">
            <v>BANAJI STREET : 1</v>
          </cell>
          <cell r="D2277">
            <v>1000</v>
          </cell>
        </row>
        <row r="2278">
          <cell r="C2278" t="str">
            <v>MEDOWS STREET : 2</v>
          </cell>
          <cell r="D2278">
            <v>995</v>
          </cell>
        </row>
        <row r="2279">
          <cell r="C2279" t="str">
            <v>C. P. TANK ANNEXE : 1</v>
          </cell>
          <cell r="D2279">
            <v>1600</v>
          </cell>
        </row>
        <row r="2280">
          <cell r="C2280" t="str">
            <v>SPROTT ROAD : 2</v>
          </cell>
          <cell r="D2280">
            <v>995</v>
          </cell>
        </row>
        <row r="2281">
          <cell r="C2281" t="str">
            <v>NEW C.G.O : 2</v>
          </cell>
          <cell r="D2281">
            <v>995</v>
          </cell>
        </row>
        <row r="2282">
          <cell r="C2282" t="str">
            <v>BELVEDER ROAD : 1</v>
          </cell>
          <cell r="D2282">
            <v>630</v>
          </cell>
        </row>
        <row r="2283">
          <cell r="C2283" t="str">
            <v>SION KOLIWADA : 2</v>
          </cell>
          <cell r="D2283">
            <v>630</v>
          </cell>
        </row>
        <row r="2284">
          <cell r="C2284" t="str">
            <v>NAVARATAN : 1</v>
          </cell>
          <cell r="D2284">
            <v>995</v>
          </cell>
        </row>
        <row r="2285">
          <cell r="C2285" t="str">
            <v>STERLING TOWER : 2</v>
          </cell>
          <cell r="D2285">
            <v>630</v>
          </cell>
        </row>
        <row r="2286">
          <cell r="C2286" t="str">
            <v>BADAM WADI : 1</v>
          </cell>
          <cell r="D2286">
            <v>995</v>
          </cell>
        </row>
        <row r="2287">
          <cell r="C2287" t="str">
            <v>MANGALDAS : 1</v>
          </cell>
          <cell r="D2287">
            <v>995</v>
          </cell>
        </row>
        <row r="2288">
          <cell r="C2288" t="str">
            <v>WADIA HOSPITAL NEW  : 4</v>
          </cell>
          <cell r="D2288">
            <v>995</v>
          </cell>
        </row>
        <row r="2289">
          <cell r="C2289" t="str">
            <v>AAYKAR BHAVAN : 2</v>
          </cell>
          <cell r="D2289">
            <v>630</v>
          </cell>
        </row>
        <row r="2290">
          <cell r="C2290" t="str">
            <v>MITTAL TOWER : 1</v>
          </cell>
          <cell r="D2290">
            <v>995</v>
          </cell>
        </row>
        <row r="2291">
          <cell r="C2291" t="str">
            <v>HARCHANDRAI HOUSE : 1</v>
          </cell>
          <cell r="D2291">
            <v>1000</v>
          </cell>
        </row>
        <row r="2292">
          <cell r="C2292" t="str">
            <v>C C I : 1</v>
          </cell>
          <cell r="D2292">
            <v>995</v>
          </cell>
        </row>
        <row r="2293">
          <cell r="C2293" t="str">
            <v>BABOOLA CROSS ROAD : 1</v>
          </cell>
          <cell r="D2293">
            <v>995</v>
          </cell>
        </row>
        <row r="2294">
          <cell r="C2294" t="str">
            <v>BURROWS LANE : 1</v>
          </cell>
          <cell r="D2294">
            <v>1000</v>
          </cell>
        </row>
        <row r="2295">
          <cell r="C2295" t="str">
            <v>J. SHANKARSETH ROAD : 2</v>
          </cell>
          <cell r="D2295">
            <v>1000</v>
          </cell>
        </row>
        <row r="2296">
          <cell r="C2296" t="str">
            <v>SION EXPRESSWAY : 2</v>
          </cell>
          <cell r="D2296">
            <v>995</v>
          </cell>
        </row>
        <row r="2297">
          <cell r="C2297" t="str">
            <v>MAJESTIC : 1</v>
          </cell>
          <cell r="D2297">
            <v>995</v>
          </cell>
        </row>
        <row r="2298">
          <cell r="C2298" t="str">
            <v>KAMANI CHAMBER : 1</v>
          </cell>
          <cell r="D2298">
            <v>1600</v>
          </cell>
        </row>
        <row r="2299">
          <cell r="C2299" t="str">
            <v>BANAJI STREET : 2</v>
          </cell>
          <cell r="D2299">
            <v>1000</v>
          </cell>
        </row>
        <row r="2300">
          <cell r="C2300" t="str">
            <v>KOLBHAT 3RD LANE : 1</v>
          </cell>
          <cell r="D2300">
            <v>995</v>
          </cell>
        </row>
        <row r="2301">
          <cell r="C2301" t="str">
            <v>NEW BALWAS : 4</v>
          </cell>
          <cell r="D2301">
            <v>995</v>
          </cell>
        </row>
        <row r="2302">
          <cell r="C2302" t="str">
            <v>POLICE COURT LANE : 1</v>
          </cell>
          <cell r="D2302">
            <v>1600</v>
          </cell>
        </row>
        <row r="2303">
          <cell r="C2303" t="str">
            <v>GREEN STREET : 1</v>
          </cell>
          <cell r="D2303">
            <v>1000</v>
          </cell>
        </row>
        <row r="2304">
          <cell r="C2304" t="str">
            <v>WANKHEDE STADIUM : 3</v>
          </cell>
          <cell r="D2304">
            <v>1600</v>
          </cell>
        </row>
        <row r="2305">
          <cell r="C2305" t="str">
            <v>BACKBAY DEPOT : 2</v>
          </cell>
          <cell r="D2305">
            <v>630</v>
          </cell>
        </row>
        <row r="2306">
          <cell r="C2306" t="str">
            <v>MATUNGA LABOUR CAMP : 1</v>
          </cell>
          <cell r="D2306">
            <v>630</v>
          </cell>
        </row>
        <row r="2307">
          <cell r="C2307" t="str">
            <v>MAZGAON CASTLE : 3</v>
          </cell>
          <cell r="D2307">
            <v>995</v>
          </cell>
        </row>
        <row r="2308">
          <cell r="C2308" t="str">
            <v>MORVI LANE : 1</v>
          </cell>
          <cell r="D2308">
            <v>995</v>
          </cell>
        </row>
        <row r="2309">
          <cell r="C2309" t="str">
            <v>FALKLAND ROAD : 1</v>
          </cell>
          <cell r="D2309">
            <v>1000</v>
          </cell>
        </row>
        <row r="2310">
          <cell r="C2310" t="str">
            <v>RAHEJA CENTRE : 4</v>
          </cell>
          <cell r="D2310">
            <v>1600</v>
          </cell>
        </row>
        <row r="2311">
          <cell r="C2311" t="str">
            <v>PAREL ROAD : 2</v>
          </cell>
          <cell r="D2311">
            <v>1600</v>
          </cell>
        </row>
        <row r="2312">
          <cell r="C2312" t="str">
            <v>HIGH COURT : 1</v>
          </cell>
          <cell r="D2312">
            <v>1000</v>
          </cell>
        </row>
        <row r="2313">
          <cell r="C2313" t="str">
            <v>TELANG ROAD : 1</v>
          </cell>
          <cell r="D2313">
            <v>995</v>
          </cell>
        </row>
        <row r="2314">
          <cell r="C2314" t="str">
            <v>ALEXANDRA : 2</v>
          </cell>
          <cell r="D2314">
            <v>995</v>
          </cell>
        </row>
        <row r="2315">
          <cell r="C2315" t="str">
            <v>DHARAVI ESTATE : 2</v>
          </cell>
          <cell r="D2315">
            <v>995</v>
          </cell>
        </row>
        <row r="2316">
          <cell r="C2316" t="str">
            <v>C. P. TANK : 1</v>
          </cell>
          <cell r="D2316">
            <v>995</v>
          </cell>
        </row>
        <row r="2317">
          <cell r="C2317" t="str">
            <v>WINDY HALL : 1</v>
          </cell>
          <cell r="D2317">
            <v>995</v>
          </cell>
        </row>
        <row r="2318">
          <cell r="C2318" t="str">
            <v>NISARG UDYAN : 1</v>
          </cell>
          <cell r="D2318">
            <v>995</v>
          </cell>
        </row>
        <row r="2319">
          <cell r="C2319" t="str">
            <v>OPTICAL INDUSTRIES : 1</v>
          </cell>
          <cell r="D2319">
            <v>995</v>
          </cell>
        </row>
        <row r="2320">
          <cell r="C2320" t="str">
            <v>SUN INDUSTRIAL : 3</v>
          </cell>
          <cell r="D2320">
            <v>995</v>
          </cell>
        </row>
        <row r="2321">
          <cell r="C2321" t="str">
            <v>ESTRELLA BATTERY NO.1 : 2</v>
          </cell>
          <cell r="D2321">
            <v>995</v>
          </cell>
        </row>
        <row r="2322">
          <cell r="C2322" t="str">
            <v>DHANRAJ ESTATE NO 2 : 4</v>
          </cell>
          <cell r="D2322">
            <v>630</v>
          </cell>
        </row>
        <row r="2323">
          <cell r="C2323" t="str">
            <v>BAITUL HUJJAJ : 1</v>
          </cell>
          <cell r="D2323">
            <v>1000</v>
          </cell>
        </row>
        <row r="2324">
          <cell r="C2324" t="str">
            <v>MAKER TOWER NO.2 : 2</v>
          </cell>
          <cell r="D2324">
            <v>995</v>
          </cell>
        </row>
        <row r="2325">
          <cell r="C2325" t="str">
            <v>SITALADEVI SOUTH : 1</v>
          </cell>
          <cell r="D2325">
            <v>995</v>
          </cell>
        </row>
        <row r="2326">
          <cell r="C2326" t="str">
            <v>MID BHULABAI DESAI ROAD : 1</v>
          </cell>
          <cell r="D2326">
            <v>1000</v>
          </cell>
        </row>
        <row r="2327">
          <cell r="C2327" t="str">
            <v>DISCOVERY OF INDIA : 2</v>
          </cell>
          <cell r="D2327">
            <v>630</v>
          </cell>
        </row>
        <row r="2328">
          <cell r="C2328" t="str">
            <v>KOLBHAT 3RD LANE : 2</v>
          </cell>
          <cell r="D2328">
            <v>995</v>
          </cell>
        </row>
        <row r="2329">
          <cell r="C2329" t="str">
            <v>MILAN IND ESTATE : 2</v>
          </cell>
          <cell r="D2329">
            <v>995</v>
          </cell>
        </row>
        <row r="2330">
          <cell r="C2330" t="str">
            <v>DEORUKHAKAR ROAD : 2</v>
          </cell>
          <cell r="D2330">
            <v>995</v>
          </cell>
        </row>
        <row r="2331">
          <cell r="C2331" t="str">
            <v>PICKET ROAD : 2</v>
          </cell>
          <cell r="D2331">
            <v>995</v>
          </cell>
        </row>
        <row r="2332">
          <cell r="C2332" t="str">
            <v>LIBRARY ROAD : 1</v>
          </cell>
          <cell r="D2332">
            <v>995</v>
          </cell>
        </row>
        <row r="2333">
          <cell r="C2333" t="str">
            <v>CHOWPATY (SOUTH) : 1</v>
          </cell>
          <cell r="D2333">
            <v>630</v>
          </cell>
        </row>
        <row r="2334">
          <cell r="C2334" t="str">
            <v>SHRAMIK VIDYAPITH : 1</v>
          </cell>
          <cell r="D2334">
            <v>630</v>
          </cell>
        </row>
        <row r="2335">
          <cell r="C2335" t="str">
            <v>SHIVSAGAR NORTH : 2</v>
          </cell>
          <cell r="D2335">
            <v>995</v>
          </cell>
        </row>
        <row r="2336">
          <cell r="C2336" t="str">
            <v>REGENT CHAMBER : 1</v>
          </cell>
          <cell r="D2336">
            <v>995</v>
          </cell>
        </row>
        <row r="2337">
          <cell r="C2337" t="str">
            <v>CHARSO : 2</v>
          </cell>
          <cell r="D2337">
            <v>995</v>
          </cell>
        </row>
        <row r="2338">
          <cell r="C2338" t="str">
            <v>MAKER TOWER NO.1 : 2</v>
          </cell>
          <cell r="D2338">
            <v>1600</v>
          </cell>
        </row>
        <row r="2339">
          <cell r="C2339" t="str">
            <v>MOON MILL : 2</v>
          </cell>
          <cell r="D2339">
            <v>995</v>
          </cell>
        </row>
        <row r="2340">
          <cell r="C2340" t="str">
            <v>ST.XAVIER INSTITUTE : 1</v>
          </cell>
          <cell r="D2340">
            <v>630</v>
          </cell>
        </row>
        <row r="2341">
          <cell r="C2341" t="str">
            <v>DR. BHALERAO MARG : 1</v>
          </cell>
          <cell r="D2341">
            <v>995</v>
          </cell>
        </row>
        <row r="2342">
          <cell r="C2342" t="str">
            <v>KRISHNA CINEMA : 1</v>
          </cell>
          <cell r="D2342">
            <v>995</v>
          </cell>
        </row>
        <row r="2343">
          <cell r="C2343" t="str">
            <v>PINTO VILLA : 1</v>
          </cell>
          <cell r="D2343">
            <v>630</v>
          </cell>
        </row>
        <row r="2344">
          <cell r="C2344" t="str">
            <v>PAREL ROAD : 1</v>
          </cell>
          <cell r="D2344">
            <v>1600</v>
          </cell>
        </row>
        <row r="2345">
          <cell r="C2345" t="str">
            <v>MEREWEATHER ROAD : 1</v>
          </cell>
          <cell r="D2345">
            <v>1000</v>
          </cell>
        </row>
        <row r="2346">
          <cell r="C2346" t="str">
            <v>SCINDIA HOUSE : 1</v>
          </cell>
          <cell r="D2346">
            <v>1600</v>
          </cell>
        </row>
        <row r="2347">
          <cell r="C2347" t="str">
            <v>KANDE WADI : 1</v>
          </cell>
          <cell r="D2347">
            <v>995</v>
          </cell>
        </row>
        <row r="2348">
          <cell r="C2348" t="str">
            <v>YOGAKSHEMA : 2</v>
          </cell>
          <cell r="D2348">
            <v>1000</v>
          </cell>
        </row>
        <row r="2349">
          <cell r="C2349" t="str">
            <v>WORLI GARDEN : 2</v>
          </cell>
          <cell r="D2349">
            <v>995</v>
          </cell>
        </row>
        <row r="2350">
          <cell r="C2350" t="str">
            <v>STAR MALL : 1</v>
          </cell>
          <cell r="D2350">
            <v>995</v>
          </cell>
        </row>
        <row r="2351">
          <cell r="C2351" t="str">
            <v>DUNCAN ROAD : 1</v>
          </cell>
          <cell r="D2351">
            <v>995</v>
          </cell>
        </row>
        <row r="2352">
          <cell r="C2352" t="str">
            <v>MAPLA WADI : 1</v>
          </cell>
          <cell r="D2352">
            <v>995</v>
          </cell>
        </row>
        <row r="2353">
          <cell r="C2353" t="str">
            <v>STANVAC : 2</v>
          </cell>
          <cell r="D2353">
            <v>995</v>
          </cell>
        </row>
        <row r="2354">
          <cell r="C2354" t="str">
            <v>BHARAT TILES : 1</v>
          </cell>
          <cell r="D2354">
            <v>630</v>
          </cell>
        </row>
        <row r="2355">
          <cell r="C2355" t="str">
            <v>DHARAVI TRANSIT CAMP : 1</v>
          </cell>
          <cell r="D2355">
            <v>995</v>
          </cell>
        </row>
        <row r="2356">
          <cell r="C2356" t="str">
            <v>N. BHARUCHA MARG : 1</v>
          </cell>
          <cell r="D2356">
            <v>630</v>
          </cell>
        </row>
        <row r="2357">
          <cell r="C2357" t="str">
            <v>GEETA NAGAR PUMPING : 1</v>
          </cell>
          <cell r="D2357">
            <v>630</v>
          </cell>
        </row>
        <row r="2358">
          <cell r="C2358" t="str">
            <v>STABLE STREET : 1</v>
          </cell>
          <cell r="D2358">
            <v>1000</v>
          </cell>
        </row>
        <row r="2359">
          <cell r="C2359" t="str">
            <v>MAKER TOWER NO.2 : 4</v>
          </cell>
          <cell r="D2359">
            <v>1600</v>
          </cell>
        </row>
        <row r="2360">
          <cell r="C2360" t="str">
            <v>J. SHANKARSETH ROAD : 1</v>
          </cell>
          <cell r="D2360">
            <v>995</v>
          </cell>
        </row>
        <row r="2361">
          <cell r="C2361" t="str">
            <v>SITARAM MILL : 1</v>
          </cell>
          <cell r="D2361">
            <v>995</v>
          </cell>
        </row>
        <row r="2362">
          <cell r="C2362" t="str">
            <v>DR. S.S.RAO ROAD : 1</v>
          </cell>
          <cell r="D2362">
            <v>995</v>
          </cell>
        </row>
        <row r="2363">
          <cell r="C2363" t="str">
            <v>BOMBAY COTTON : 1</v>
          </cell>
          <cell r="D2363">
            <v>630</v>
          </cell>
        </row>
        <row r="2364">
          <cell r="C2364" t="str">
            <v>BORICHA MARG : 2</v>
          </cell>
          <cell r="D2364">
            <v>995</v>
          </cell>
        </row>
        <row r="2365">
          <cell r="C2365" t="str">
            <v>MANDVI MAJAR STATIC : 3</v>
          </cell>
          <cell r="D2365">
            <v>995</v>
          </cell>
        </row>
        <row r="2366">
          <cell r="C2366" t="str">
            <v>KOLBHAT 3RD LANE : 3</v>
          </cell>
          <cell r="D2366">
            <v>1600</v>
          </cell>
        </row>
        <row r="2367">
          <cell r="C2367" t="str">
            <v>NANA BUILDING : 1</v>
          </cell>
          <cell r="D2367">
            <v>630</v>
          </cell>
        </row>
        <row r="2368">
          <cell r="C2368" t="str">
            <v>KALBADEVI : 3</v>
          </cell>
          <cell r="D2368">
            <v>995</v>
          </cell>
        </row>
        <row r="2369">
          <cell r="C2369" t="str">
            <v>MEMON WADA GARDEN : 1</v>
          </cell>
          <cell r="D2369">
            <v>1000</v>
          </cell>
        </row>
        <row r="2370">
          <cell r="C2370" t="str">
            <v>DURGADEVI UDYAN : 1</v>
          </cell>
          <cell r="D2370">
            <v>995</v>
          </cell>
        </row>
        <row r="2371">
          <cell r="C2371" t="str">
            <v>CHANDAN WADI : 2</v>
          </cell>
          <cell r="D2371">
            <v>995</v>
          </cell>
        </row>
        <row r="2372">
          <cell r="C2372" t="str">
            <v>SUNDER GULLY : 1</v>
          </cell>
          <cell r="D2372">
            <v>995</v>
          </cell>
        </row>
        <row r="2373">
          <cell r="C2373" t="str">
            <v>SUNDER GULLY : 1</v>
          </cell>
          <cell r="D2373">
            <v>995</v>
          </cell>
        </row>
        <row r="2374">
          <cell r="C2374" t="str">
            <v>PAREL TANK ROAD : 1</v>
          </cell>
          <cell r="D2374">
            <v>1000</v>
          </cell>
        </row>
        <row r="2375">
          <cell r="C2375" t="str">
            <v>FORT HOUSE : 2</v>
          </cell>
          <cell r="D2375">
            <v>995</v>
          </cell>
        </row>
        <row r="2376">
          <cell r="C2376" t="str">
            <v>SAMAJ MANDIR : 2</v>
          </cell>
          <cell r="D2376">
            <v>630</v>
          </cell>
        </row>
        <row r="2377">
          <cell r="C2377" t="str">
            <v>VEER NARIMAN EAST : 1</v>
          </cell>
          <cell r="D2377">
            <v>1000</v>
          </cell>
        </row>
        <row r="2378">
          <cell r="C2378" t="str">
            <v>CUFFE PARADE SOUTH : 1</v>
          </cell>
          <cell r="D2378">
            <v>1000</v>
          </cell>
        </row>
        <row r="2379">
          <cell r="C2379" t="str">
            <v>B. P. C. L. : 1</v>
          </cell>
          <cell r="D2379">
            <v>630</v>
          </cell>
        </row>
        <row r="2380">
          <cell r="C2380" t="str">
            <v>TANK STREET : 1</v>
          </cell>
          <cell r="D2380">
            <v>995</v>
          </cell>
        </row>
        <row r="2381">
          <cell r="C2381" t="str">
            <v>BHATIA BAUG : 1</v>
          </cell>
          <cell r="D2381">
            <v>1600</v>
          </cell>
        </row>
        <row r="2382">
          <cell r="C2382" t="str">
            <v>WILDERNESS ROAD (WEST) : 1</v>
          </cell>
          <cell r="D2382">
            <v>995</v>
          </cell>
        </row>
        <row r="2383">
          <cell r="C2383" t="str">
            <v>HORNIMAN CIRCLE : 1</v>
          </cell>
          <cell r="D2383">
            <v>1000</v>
          </cell>
        </row>
        <row r="2384">
          <cell r="C2384" t="str">
            <v>DOORDARSHAN : 3</v>
          </cell>
          <cell r="D2384">
            <v>995</v>
          </cell>
        </row>
        <row r="2385">
          <cell r="C2385" t="str">
            <v>SANKLI STREET WEST : 1</v>
          </cell>
          <cell r="D2385">
            <v>995</v>
          </cell>
        </row>
        <row r="2386">
          <cell r="C2386" t="str">
            <v>MANECKJI ST. : 1</v>
          </cell>
          <cell r="D2386">
            <v>1000</v>
          </cell>
        </row>
        <row r="2387">
          <cell r="C2387" t="str">
            <v>NEW TATA MEMORIAL : 3</v>
          </cell>
          <cell r="D2387">
            <v>995</v>
          </cell>
        </row>
        <row r="2388">
          <cell r="C2388" t="str">
            <v>NEW MASJID : 1</v>
          </cell>
          <cell r="D2388">
            <v>1600</v>
          </cell>
        </row>
        <row r="2389">
          <cell r="C2389" t="str">
            <v>SHIVNERI : 1</v>
          </cell>
          <cell r="D2389">
            <v>630</v>
          </cell>
        </row>
        <row r="2390">
          <cell r="C2390" t="str">
            <v>CAVEL STREET : 1</v>
          </cell>
          <cell r="D2390">
            <v>995</v>
          </cell>
        </row>
        <row r="2391">
          <cell r="C2391" t="str">
            <v>JAIL ROAD (EAST) : 1</v>
          </cell>
          <cell r="D2391">
            <v>995</v>
          </cell>
        </row>
        <row r="2392">
          <cell r="C2392" t="str">
            <v>CUFFE PARADE TRANSIT : 2</v>
          </cell>
          <cell r="D2392">
            <v>995</v>
          </cell>
        </row>
        <row r="2393">
          <cell r="C2393" t="str">
            <v>PALTON ROAD : 1</v>
          </cell>
          <cell r="D2393">
            <v>1000</v>
          </cell>
        </row>
        <row r="2394">
          <cell r="C2394" t="str">
            <v>ESTRELLA BATTERY NO.1 : 1</v>
          </cell>
          <cell r="D2394">
            <v>995</v>
          </cell>
        </row>
        <row r="2395">
          <cell r="C2395" t="str">
            <v>MUMBADEVI : 2</v>
          </cell>
          <cell r="D2395">
            <v>1600</v>
          </cell>
        </row>
        <row r="2396">
          <cell r="C2396" t="str">
            <v>SHALIMAR INDUSTRIAL ESTATE : 1</v>
          </cell>
          <cell r="D2396">
            <v>995</v>
          </cell>
        </row>
        <row r="2397">
          <cell r="C2397" t="str">
            <v>VICTORIA WEST : 1</v>
          </cell>
          <cell r="D2397">
            <v>995</v>
          </cell>
        </row>
        <row r="2398">
          <cell r="C2398" t="str">
            <v>TWO TANK : 2</v>
          </cell>
          <cell r="D2398">
            <v>995</v>
          </cell>
        </row>
        <row r="2399">
          <cell r="C2399" t="str">
            <v>MATHURADAS : 1</v>
          </cell>
          <cell r="D2399">
            <v>995</v>
          </cell>
        </row>
        <row r="2400">
          <cell r="C2400" t="str">
            <v>MATHURADAS : 2</v>
          </cell>
          <cell r="D2400">
            <v>995</v>
          </cell>
        </row>
        <row r="2401">
          <cell r="C2401" t="str">
            <v>SUNDER DAS SAW MILL : 1</v>
          </cell>
          <cell r="D2401">
            <v>995</v>
          </cell>
        </row>
        <row r="2402">
          <cell r="C2402" t="str">
            <v>POPAT WADI : 1</v>
          </cell>
          <cell r="D2402">
            <v>1000</v>
          </cell>
        </row>
        <row r="2403">
          <cell r="C2403" t="str">
            <v>VIDYALANKAR INSTITUTE : 1</v>
          </cell>
          <cell r="D2403">
            <v>995</v>
          </cell>
        </row>
        <row r="2404">
          <cell r="C2404" t="str">
            <v>SADASHIV LANE : 1</v>
          </cell>
          <cell r="D2404">
            <v>995</v>
          </cell>
        </row>
        <row r="2405">
          <cell r="C2405" t="str">
            <v>NOWROJEE HILL MARKET : 2</v>
          </cell>
          <cell r="D2405">
            <v>995</v>
          </cell>
        </row>
        <row r="2406">
          <cell r="C2406" t="str">
            <v>SPENTA TOWER : 1</v>
          </cell>
          <cell r="D2406">
            <v>995</v>
          </cell>
        </row>
        <row r="2407">
          <cell r="C2407" t="str">
            <v>DLB : 1</v>
          </cell>
          <cell r="D2407">
            <v>630</v>
          </cell>
        </row>
        <row r="2408">
          <cell r="C2408" t="str">
            <v>WADALA WAREHOUSING NO.1 : 1</v>
          </cell>
          <cell r="D2408">
            <v>630</v>
          </cell>
        </row>
        <row r="2409">
          <cell r="C2409" t="str">
            <v>PANCHARATNA : 1</v>
          </cell>
          <cell r="D2409">
            <v>1600</v>
          </cell>
        </row>
        <row r="2410">
          <cell r="C2410" t="str">
            <v>MEDOWS STREET : 1</v>
          </cell>
          <cell r="D2410">
            <v>1000</v>
          </cell>
        </row>
        <row r="2411">
          <cell r="C2411" t="str">
            <v>TILAK HOSPITAL AUDITORIUM : 2</v>
          </cell>
          <cell r="D2411">
            <v>995</v>
          </cell>
        </row>
        <row r="2412">
          <cell r="C2412" t="str">
            <v>CAMBATTA : 1</v>
          </cell>
          <cell r="D2412">
            <v>1000</v>
          </cell>
        </row>
        <row r="2413">
          <cell r="C2413" t="str">
            <v>MITTAL COURT : 2</v>
          </cell>
          <cell r="D2413">
            <v>995</v>
          </cell>
        </row>
        <row r="2414">
          <cell r="C2414" t="str">
            <v>TODI INDUSTRIAL : 1</v>
          </cell>
          <cell r="D2414">
            <v>1000</v>
          </cell>
        </row>
        <row r="2415">
          <cell r="C2415" t="str">
            <v>TEL WADI : 2</v>
          </cell>
          <cell r="D2415">
            <v>995</v>
          </cell>
        </row>
        <row r="2416">
          <cell r="C2416" t="str">
            <v>BHAVANI SHANKAR EAST : 1</v>
          </cell>
          <cell r="D2416">
            <v>995</v>
          </cell>
        </row>
        <row r="2417">
          <cell r="C2417" t="str">
            <v>SEWREE ROAD WEST : 1</v>
          </cell>
          <cell r="D2417">
            <v>630</v>
          </cell>
        </row>
        <row r="2418">
          <cell r="C2418" t="str">
            <v>TEL WADI : 1</v>
          </cell>
          <cell r="D2418">
            <v>1600</v>
          </cell>
        </row>
        <row r="2419">
          <cell r="C2419" t="str">
            <v>V. A. PATEL MARG : 1</v>
          </cell>
          <cell r="D2419">
            <v>1600</v>
          </cell>
        </row>
        <row r="2420">
          <cell r="C2420" t="str">
            <v>RIDGE ROAD (WEST) : 1</v>
          </cell>
          <cell r="D2420">
            <v>1000</v>
          </cell>
        </row>
        <row r="2421">
          <cell r="C2421" t="str">
            <v>NEW DHOBIGHAT : 1</v>
          </cell>
          <cell r="D2421">
            <v>995</v>
          </cell>
        </row>
        <row r="2422">
          <cell r="C2422" t="str">
            <v>FERGUSSON IND ESTATE : 2</v>
          </cell>
          <cell r="D2422">
            <v>995</v>
          </cell>
        </row>
        <row r="2423">
          <cell r="C2423" t="str">
            <v>KAREL WADI : 1</v>
          </cell>
          <cell r="D2423">
            <v>1000</v>
          </cell>
        </row>
        <row r="2424">
          <cell r="C2424" t="str">
            <v>KALPAK ESTATE NO.2 : 2</v>
          </cell>
          <cell r="D2424">
            <v>995</v>
          </cell>
        </row>
        <row r="2425">
          <cell r="C2425" t="str">
            <v>DR. ATMARAM MERCHANT ROAD : 1</v>
          </cell>
          <cell r="D2425">
            <v>995</v>
          </cell>
        </row>
        <row r="2426">
          <cell r="C2426" t="str">
            <v>KHADAK STREET : 1</v>
          </cell>
          <cell r="D2426">
            <v>995</v>
          </cell>
        </row>
        <row r="2427">
          <cell r="C2427" t="str">
            <v>O.N.G.C COMPLEX : 1</v>
          </cell>
          <cell r="D2427">
            <v>630</v>
          </cell>
        </row>
        <row r="2428">
          <cell r="C2428" t="str">
            <v>DADAR LAUNDRY : 1</v>
          </cell>
          <cell r="D2428">
            <v>995</v>
          </cell>
        </row>
        <row r="2429">
          <cell r="C2429" t="str">
            <v>AZAD NAGAR NORTH : 2</v>
          </cell>
          <cell r="D2429">
            <v>630</v>
          </cell>
        </row>
        <row r="2430">
          <cell r="C2430" t="str">
            <v>NEW MASJID : 2</v>
          </cell>
          <cell r="D2430">
            <v>1600</v>
          </cell>
        </row>
        <row r="2431">
          <cell r="C2431" t="str">
            <v>ST GEORGES : 2</v>
          </cell>
          <cell r="D2431">
            <v>1000</v>
          </cell>
        </row>
        <row r="2432">
          <cell r="C2432" t="str">
            <v>WORLI VILLAGE : 1</v>
          </cell>
          <cell r="D2432">
            <v>995</v>
          </cell>
        </row>
        <row r="2433">
          <cell r="C2433" t="str">
            <v>KAMATHIPURA 9TH LANE : 1</v>
          </cell>
          <cell r="D2433">
            <v>995</v>
          </cell>
        </row>
        <row r="2434">
          <cell r="C2434" t="str">
            <v>JOLLY CHAMBER : 3</v>
          </cell>
          <cell r="D2434">
            <v>1600</v>
          </cell>
        </row>
        <row r="2435">
          <cell r="C2435" t="str">
            <v>PENINSULA PARK : 3</v>
          </cell>
          <cell r="D2435">
            <v>1600</v>
          </cell>
        </row>
        <row r="2436">
          <cell r="C2436" t="str">
            <v>AMBALAL DOSHI MARG : 1</v>
          </cell>
          <cell r="D2436">
            <v>1600</v>
          </cell>
        </row>
        <row r="2437">
          <cell r="C2437" t="str">
            <v>DHARAVI PURIFICATION : 1</v>
          </cell>
          <cell r="D2437">
            <v>995</v>
          </cell>
        </row>
        <row r="2438">
          <cell r="C2438" t="str">
            <v>NAIGAON HOSTEL : 2</v>
          </cell>
          <cell r="D2438">
            <v>630</v>
          </cell>
        </row>
        <row r="2439">
          <cell r="C2439" t="str">
            <v>BHAKALE MARG : 1</v>
          </cell>
          <cell r="D2439">
            <v>995</v>
          </cell>
        </row>
        <row r="2440">
          <cell r="C2440" t="str">
            <v>MANDAVI TELEPHONE EXCHANGE : 2</v>
          </cell>
          <cell r="D2440">
            <v>995</v>
          </cell>
        </row>
        <row r="2441">
          <cell r="C2441" t="str">
            <v>PARSI BAZAR ST. : 3</v>
          </cell>
          <cell r="D2441">
            <v>995</v>
          </cell>
        </row>
        <row r="2442">
          <cell r="C2442" t="str">
            <v>HAINS CHAWL : 2</v>
          </cell>
          <cell r="D2442">
            <v>995</v>
          </cell>
        </row>
        <row r="2443">
          <cell r="C2443" t="str">
            <v>RECREATION : 1</v>
          </cell>
          <cell r="D2443">
            <v>1000</v>
          </cell>
        </row>
        <row r="2444">
          <cell r="C2444" t="str">
            <v>RAOLI CAMP WEST : 1</v>
          </cell>
          <cell r="D2444">
            <v>630</v>
          </cell>
        </row>
        <row r="2445">
          <cell r="C2445" t="str">
            <v>KHAMDEO NAGAR : 1</v>
          </cell>
          <cell r="D2445">
            <v>995</v>
          </cell>
        </row>
        <row r="2446">
          <cell r="C2446" t="str">
            <v>TODI INDUSTRIAL : 2</v>
          </cell>
          <cell r="D2446">
            <v>995</v>
          </cell>
        </row>
        <row r="2447">
          <cell r="C2447" t="str">
            <v>TATA MEMORIAL ANNEX : 1</v>
          </cell>
          <cell r="D2447">
            <v>995</v>
          </cell>
        </row>
        <row r="2448">
          <cell r="C2448" t="str">
            <v>SAMUEL STREET (NORTH) : 1</v>
          </cell>
          <cell r="D2448">
            <v>995</v>
          </cell>
        </row>
        <row r="2449">
          <cell r="C2449" t="str">
            <v>DLB : 2</v>
          </cell>
          <cell r="D2449">
            <v>630</v>
          </cell>
        </row>
        <row r="2450">
          <cell r="C2450" t="str">
            <v>KALBADEVI : 1</v>
          </cell>
          <cell r="D2450">
            <v>1000</v>
          </cell>
        </row>
        <row r="2451">
          <cell r="C2451" t="str">
            <v>COAL BUNDER ROAD : 1</v>
          </cell>
          <cell r="D2451">
            <v>995</v>
          </cell>
        </row>
        <row r="2452">
          <cell r="C2452" t="str">
            <v>GAONKARI ESTATE : 1</v>
          </cell>
          <cell r="D2452">
            <v>1000</v>
          </cell>
        </row>
        <row r="2453">
          <cell r="C2453" t="str">
            <v>SHASTRI NAGAR : 1</v>
          </cell>
          <cell r="D2453">
            <v>995</v>
          </cell>
        </row>
        <row r="2454">
          <cell r="C2454" t="str">
            <v>MUMBADEVI : 3</v>
          </cell>
          <cell r="D2454">
            <v>1600</v>
          </cell>
        </row>
        <row r="2455">
          <cell r="C2455" t="str">
            <v>MAHIM DEPOT : 2</v>
          </cell>
          <cell r="D2455">
            <v>995</v>
          </cell>
        </row>
        <row r="2456">
          <cell r="C2456" t="str">
            <v>SUNDER GULLY : 2</v>
          </cell>
          <cell r="D2456">
            <v>995</v>
          </cell>
        </row>
        <row r="2457">
          <cell r="C2457" t="str">
            <v>SUNDER GULLY : 2</v>
          </cell>
          <cell r="D2457">
            <v>995</v>
          </cell>
        </row>
        <row r="2458">
          <cell r="C2458" t="str">
            <v>MOON MILL : 1</v>
          </cell>
          <cell r="D2458">
            <v>995</v>
          </cell>
        </row>
        <row r="2459">
          <cell r="C2459" t="str">
            <v>LIBERTY : 1</v>
          </cell>
          <cell r="D2459">
            <v>995</v>
          </cell>
        </row>
        <row r="2460">
          <cell r="C2460" t="str">
            <v>LIBERTY : 1</v>
          </cell>
          <cell r="D2460">
            <v>995</v>
          </cell>
        </row>
        <row r="2461">
          <cell r="C2461" t="str">
            <v>SUN INDUSTRIAL : 2</v>
          </cell>
          <cell r="D2461">
            <v>630</v>
          </cell>
        </row>
        <row r="2462">
          <cell r="C2462" t="str">
            <v>SUBHASH NAGAR : 1</v>
          </cell>
          <cell r="D2462">
            <v>995</v>
          </cell>
        </row>
        <row r="2463">
          <cell r="C2463" t="str">
            <v>CHITRA CINEMA : 1</v>
          </cell>
          <cell r="D2463">
            <v>995</v>
          </cell>
        </row>
        <row r="2464">
          <cell r="C2464" t="str">
            <v>IMPERIAL TOWER (SOUTH) : 2</v>
          </cell>
          <cell r="D2464">
            <v>630</v>
          </cell>
        </row>
        <row r="2465">
          <cell r="C2465" t="str">
            <v>L I C : 1</v>
          </cell>
          <cell r="D2465">
            <v>1600</v>
          </cell>
        </row>
        <row r="2466">
          <cell r="C2466" t="str">
            <v>PAREL TANK ROAD : 2</v>
          </cell>
          <cell r="D2466">
            <v>995</v>
          </cell>
        </row>
        <row r="2467">
          <cell r="C2467" t="str">
            <v>CHINCH BUNDER : 3</v>
          </cell>
          <cell r="D2467">
            <v>995</v>
          </cell>
        </row>
        <row r="2468">
          <cell r="C2468" t="str">
            <v>KHADAK STREET : 2</v>
          </cell>
          <cell r="D2468">
            <v>995</v>
          </cell>
        </row>
        <row r="2469">
          <cell r="C2469" t="str">
            <v>BHASKAR LANE : 1</v>
          </cell>
          <cell r="D2469">
            <v>995</v>
          </cell>
        </row>
        <row r="2470">
          <cell r="C2470" t="str">
            <v>TOKERSI ROAD : 2</v>
          </cell>
          <cell r="D2470">
            <v>995</v>
          </cell>
        </row>
        <row r="2471">
          <cell r="C2471" t="str">
            <v>NEW MINT ROAD : 2</v>
          </cell>
          <cell r="D2471">
            <v>995</v>
          </cell>
        </row>
        <row r="2472">
          <cell r="C2472" t="str">
            <v>MARINE STREET : 1</v>
          </cell>
          <cell r="D2472">
            <v>1600</v>
          </cell>
        </row>
        <row r="2473">
          <cell r="C2473" t="str">
            <v>L.T.MARG : 2</v>
          </cell>
          <cell r="D2473">
            <v>1600</v>
          </cell>
        </row>
        <row r="2474">
          <cell r="C2474" t="str">
            <v>VIDYUT : 2</v>
          </cell>
          <cell r="D2474">
            <v>995</v>
          </cell>
        </row>
        <row r="2475">
          <cell r="C2475" t="str">
            <v>VATSALYA : 1</v>
          </cell>
          <cell r="D2475">
            <v>630</v>
          </cell>
        </row>
        <row r="2476">
          <cell r="C2476" t="str">
            <v>JOHNSON &amp; JOHNSON : 2</v>
          </cell>
          <cell r="D2476">
            <v>995</v>
          </cell>
        </row>
        <row r="2477">
          <cell r="C2477" t="str">
            <v>NAV JEEVAN (NORTH) : 1</v>
          </cell>
          <cell r="D2477">
            <v>630</v>
          </cell>
        </row>
        <row r="2478">
          <cell r="C2478" t="str">
            <v>BANWARI COMPOUND : 1</v>
          </cell>
          <cell r="D2478">
            <v>1600</v>
          </cell>
        </row>
        <row r="2479">
          <cell r="C2479" t="str">
            <v>MANDAVI POLICE QUARTERS : 1</v>
          </cell>
          <cell r="D2479">
            <v>995</v>
          </cell>
        </row>
        <row r="2480">
          <cell r="C2480" t="str">
            <v>ENGINEERING HUB : 1</v>
          </cell>
          <cell r="D2480">
            <v>995</v>
          </cell>
        </row>
        <row r="2481">
          <cell r="C2481" t="str">
            <v>F. C. INSTITUTE : 1</v>
          </cell>
          <cell r="D2481">
            <v>995</v>
          </cell>
        </row>
        <row r="2482">
          <cell r="C2482" t="str">
            <v>MULJI JETHA : 2</v>
          </cell>
          <cell r="D2482">
            <v>1000</v>
          </cell>
        </row>
        <row r="2483">
          <cell r="C2483" t="str">
            <v>SHAIKH MISTRY NO.1 : 2</v>
          </cell>
          <cell r="D2483">
            <v>995</v>
          </cell>
        </row>
        <row r="2484">
          <cell r="C2484" t="str">
            <v>SUN MILL ESTATE NO 2 : 1</v>
          </cell>
          <cell r="D2484">
            <v>995</v>
          </cell>
        </row>
        <row r="2485">
          <cell r="C2485" t="str">
            <v>ENGINEERING HUB : 3</v>
          </cell>
          <cell r="D2485">
            <v>995</v>
          </cell>
        </row>
        <row r="2486">
          <cell r="C2486" t="str">
            <v>TWO TANK : 1</v>
          </cell>
          <cell r="D2486">
            <v>995</v>
          </cell>
        </row>
        <row r="2487">
          <cell r="C2487" t="str">
            <v>SUN INDUSTRIAL : 1</v>
          </cell>
          <cell r="D2487">
            <v>630</v>
          </cell>
        </row>
        <row r="2488">
          <cell r="C2488" t="str">
            <v>SION HOSPITAL MARG : 1</v>
          </cell>
          <cell r="D2488">
            <v>630</v>
          </cell>
        </row>
        <row r="2489">
          <cell r="C2489" t="str">
            <v>SITARAM PODDAR MARG : 1</v>
          </cell>
          <cell r="D2489">
            <v>995</v>
          </cell>
        </row>
        <row r="2490">
          <cell r="C2490" t="str">
            <v>NEW BALWAS : 2</v>
          </cell>
          <cell r="D2490">
            <v>1600</v>
          </cell>
        </row>
        <row r="2491">
          <cell r="C2491" t="str">
            <v>WILSON RD : 2</v>
          </cell>
          <cell r="D2491">
            <v>1600</v>
          </cell>
        </row>
        <row r="2492">
          <cell r="C2492" t="str">
            <v>MID VICTORIA : 1</v>
          </cell>
          <cell r="D2492">
            <v>995</v>
          </cell>
        </row>
        <row r="2493">
          <cell r="C2493" t="str">
            <v>WADALA EAST : 1</v>
          </cell>
          <cell r="D2493">
            <v>995</v>
          </cell>
        </row>
        <row r="2494">
          <cell r="C2494" t="str">
            <v>PHALKE ROAD : 1</v>
          </cell>
          <cell r="D2494">
            <v>995</v>
          </cell>
        </row>
        <row r="2495">
          <cell r="C2495" t="str">
            <v>DSOUZA STREET : 1</v>
          </cell>
          <cell r="D2495">
            <v>630</v>
          </cell>
        </row>
        <row r="2496">
          <cell r="C2496" t="str">
            <v>PENINSULA PARK : 4</v>
          </cell>
          <cell r="D2496">
            <v>1600</v>
          </cell>
        </row>
        <row r="2497">
          <cell r="C2497" t="str">
            <v>SHAIKH MISTRY NO.2 : 2</v>
          </cell>
          <cell r="D2497">
            <v>995</v>
          </cell>
        </row>
        <row r="2498">
          <cell r="C2498" t="str">
            <v>SADHANA : 2</v>
          </cell>
          <cell r="D2498">
            <v>995</v>
          </cell>
        </row>
        <row r="2499">
          <cell r="C2499" t="str">
            <v>NEW SANDHURST : 2</v>
          </cell>
          <cell r="D2499">
            <v>995</v>
          </cell>
        </row>
        <row r="2500">
          <cell r="C2500" t="str">
            <v>BHATIA BAUG : 2</v>
          </cell>
          <cell r="D2500">
            <v>1600</v>
          </cell>
        </row>
        <row r="2501">
          <cell r="C2501" t="str">
            <v>VICTORIA ROAD : 1</v>
          </cell>
          <cell r="D2501">
            <v>995</v>
          </cell>
        </row>
        <row r="2502">
          <cell r="C2502" t="str">
            <v>KALBADEVI TELEPHONE EXCHANGE : 1</v>
          </cell>
          <cell r="D2502">
            <v>1000</v>
          </cell>
        </row>
        <row r="2503">
          <cell r="C2503" t="str">
            <v>BABOOLA  : 2</v>
          </cell>
          <cell r="D2503">
            <v>995</v>
          </cell>
        </row>
        <row r="2504">
          <cell r="C2504" t="str">
            <v>PENINSULA POINT : 3</v>
          </cell>
          <cell r="D2504">
            <v>1600</v>
          </cell>
        </row>
        <row r="2505">
          <cell r="C2505" t="str">
            <v>SASOON SCHOOL : 1</v>
          </cell>
          <cell r="D2505">
            <v>995</v>
          </cell>
        </row>
        <row r="2506">
          <cell r="C2506" t="str">
            <v>DURGADEVI UDYAN (EAST) : 1</v>
          </cell>
          <cell r="D2506">
            <v>1600</v>
          </cell>
        </row>
        <row r="2507">
          <cell r="C2507" t="str">
            <v>SANKLI STREET EAST : 1</v>
          </cell>
          <cell r="D2507">
            <v>1600</v>
          </cell>
        </row>
        <row r="2508">
          <cell r="C2508" t="str">
            <v>ERSKINE ROAD : 1</v>
          </cell>
          <cell r="D2508">
            <v>1600</v>
          </cell>
        </row>
        <row r="2509">
          <cell r="C2509" t="str">
            <v>MALHARRAO WADI : 2</v>
          </cell>
          <cell r="D2509">
            <v>1600</v>
          </cell>
        </row>
        <row r="2510">
          <cell r="C2510" t="str">
            <v>MARSHALL BLDG : 1</v>
          </cell>
          <cell r="D2510">
            <v>1600</v>
          </cell>
        </row>
        <row r="2511">
          <cell r="C2511" t="str">
            <v>KEM MULTISTORIED : 1</v>
          </cell>
          <cell r="D2511">
            <v>995</v>
          </cell>
        </row>
        <row r="2512">
          <cell r="C2512" t="str">
            <v>MANDVI MAJAR STATIC : 2</v>
          </cell>
          <cell r="D2512">
            <v>1600</v>
          </cell>
        </row>
        <row r="2513">
          <cell r="C2513" t="str">
            <v>NAGINDAS MASTER ROAD : 1</v>
          </cell>
          <cell r="D2513">
            <v>1600</v>
          </cell>
        </row>
        <row r="2514">
          <cell r="C2514" t="str">
            <v>WADALA EAST : 2</v>
          </cell>
          <cell r="D2514">
            <v>995</v>
          </cell>
        </row>
        <row r="2515">
          <cell r="C2515" t="str">
            <v>CUFFE PARADE : 1</v>
          </cell>
          <cell r="D2515">
            <v>630</v>
          </cell>
        </row>
        <row r="2516">
          <cell r="C2516" t="str">
            <v>KALPAK ESTATE NO.2 : 1</v>
          </cell>
          <cell r="D2516">
            <v>995</v>
          </cell>
        </row>
        <row r="2517">
          <cell r="C2517" t="str">
            <v>NAGDEVI STREET : 1</v>
          </cell>
          <cell r="D2517">
            <v>995</v>
          </cell>
        </row>
        <row r="2518">
          <cell r="C2518" t="str">
            <v>MULJI JETHA : 1</v>
          </cell>
          <cell r="D2518">
            <v>995</v>
          </cell>
        </row>
        <row r="2519">
          <cell r="C2519" t="str">
            <v>KAMBEKAR STREET : 1</v>
          </cell>
          <cell r="D2519">
            <v>1600</v>
          </cell>
        </row>
        <row r="2520">
          <cell r="C2520" t="str">
            <v>MALHARRAO WADI : 1</v>
          </cell>
          <cell r="D2520">
            <v>995</v>
          </cell>
        </row>
        <row r="2521">
          <cell r="C2521" t="str">
            <v>MEMON WADA : 2</v>
          </cell>
          <cell r="D2521">
            <v>1600</v>
          </cell>
        </row>
        <row r="2522">
          <cell r="C2522" t="str">
            <v>PODDAR COLLEGE : 1</v>
          </cell>
          <cell r="D2522">
            <v>630</v>
          </cell>
        </row>
        <row r="2523">
          <cell r="C2523" t="str">
            <v>NARAYAN DHURU STREET : 1</v>
          </cell>
          <cell r="D2523">
            <v>1600</v>
          </cell>
        </row>
        <row r="2524">
          <cell r="C2524" t="str">
            <v>MANGALDAS MARKET : 1</v>
          </cell>
          <cell r="D2524">
            <v>1600</v>
          </cell>
        </row>
        <row r="2525">
          <cell r="C2525" t="str">
            <v>PAREKH MARKET : 1</v>
          </cell>
          <cell r="D2525">
            <v>1600</v>
          </cell>
        </row>
        <row r="2526">
          <cell r="C2526" t="str">
            <v>NANABHAI LANE : 1</v>
          </cell>
          <cell r="D2526">
            <v>1600</v>
          </cell>
        </row>
        <row r="2527">
          <cell r="C2527" t="str">
            <v>MANDVI MAJAR STATIC : 1</v>
          </cell>
          <cell r="D2527">
            <v>1600</v>
          </cell>
        </row>
        <row r="2528">
          <cell r="C2528" t="str">
            <v>NAGDEVI STREET ANNEXE : 1</v>
          </cell>
          <cell r="D2528">
            <v>995</v>
          </cell>
        </row>
        <row r="2529">
          <cell r="C2529" t="str">
            <v>UNION BANK : 1</v>
          </cell>
          <cell r="D2529">
            <v>1000</v>
          </cell>
        </row>
        <row r="2530">
          <cell r="C2530" t="str">
            <v>VAIBHAV : 1</v>
          </cell>
          <cell r="D2530">
            <v>995</v>
          </cell>
        </row>
        <row r="2531">
          <cell r="C2531" t="str">
            <v>L I C : 2</v>
          </cell>
          <cell r="D2531">
            <v>1600</v>
          </cell>
        </row>
        <row r="2532">
          <cell r="C2532" t="str">
            <v>GANESH NAGAR : 1</v>
          </cell>
          <cell r="D2532">
            <v>1600</v>
          </cell>
        </row>
        <row r="2533">
          <cell r="C2533" t="str">
            <v>MODI STREET : 1</v>
          </cell>
          <cell r="D2533">
            <v>1600</v>
          </cell>
        </row>
        <row r="2534">
          <cell r="C2534" t="str">
            <v>CITY LIGHT CINEMA : 1</v>
          </cell>
          <cell r="D2534">
            <v>1600</v>
          </cell>
        </row>
        <row r="2535">
          <cell r="C2535" t="str">
            <v>MUMBADEVI STATIC : 1</v>
          </cell>
          <cell r="D2535">
            <v>1000</v>
          </cell>
        </row>
        <row r="2536">
          <cell r="C2536" t="str">
            <v>MUMBADEVI : 4</v>
          </cell>
          <cell r="D2536">
            <v>1600</v>
          </cell>
        </row>
        <row r="2537">
          <cell r="C2537" t="str">
            <v>WADALA WAREHOUSING NO.1 : 2</v>
          </cell>
          <cell r="D2537">
            <v>630</v>
          </cell>
        </row>
        <row r="2538">
          <cell r="C2538" t="str">
            <v>PANJRAPOLE : 1</v>
          </cell>
          <cell r="D2538">
            <v>1600</v>
          </cell>
        </row>
        <row r="2539">
          <cell r="C2539" t="str">
            <v>DHARAMSI STREET : 1</v>
          </cell>
          <cell r="D2539">
            <v>1600</v>
          </cell>
        </row>
        <row r="2540">
          <cell r="C2540" t="str">
            <v>BHULESHWAR : 1</v>
          </cell>
          <cell r="D2540">
            <v>1600</v>
          </cell>
        </row>
        <row r="2541">
          <cell r="C2541" t="str">
            <v>NARAYAN DHURU STREET : 2</v>
          </cell>
          <cell r="D2541">
            <v>1600</v>
          </cell>
        </row>
        <row r="2542">
          <cell r="C2542" t="str">
            <v>MASTAN TANK : 1</v>
          </cell>
          <cell r="D2542">
            <v>1600</v>
          </cell>
        </row>
        <row r="2543">
          <cell r="C2543" t="str">
            <v>MUMBADEVI TANK : 1</v>
          </cell>
          <cell r="D2543">
            <v>1600</v>
          </cell>
        </row>
        <row r="2544">
          <cell r="C2544" t="str">
            <v>CRAWFORD MARKET : 2</v>
          </cell>
          <cell r="D2544">
            <v>1600</v>
          </cell>
        </row>
        <row r="2545">
          <cell r="C2545" t="str">
            <v>UNITED SAGAR AVENUE : 1</v>
          </cell>
          <cell r="D2545">
            <v>1600</v>
          </cell>
        </row>
        <row r="2546">
          <cell r="C2546" t="str">
            <v>BABU GENU ROAD : 2</v>
          </cell>
          <cell r="D2546">
            <v>1600</v>
          </cell>
        </row>
        <row r="2547">
          <cell r="C2547" t="str">
            <v>ERSKINE ROAD : 2</v>
          </cell>
          <cell r="D2547">
            <v>1600</v>
          </cell>
        </row>
        <row r="2548">
          <cell r="C2548" t="str">
            <v>KORBA MITHAGAR : 1</v>
          </cell>
          <cell r="D2548">
            <v>1600</v>
          </cell>
        </row>
        <row r="2549">
          <cell r="C2549" t="str">
            <v>BHARTIYA KAMALA NAGAR : 1</v>
          </cell>
          <cell r="D2549">
            <v>1600</v>
          </cell>
        </row>
        <row r="2550">
          <cell r="C2550" t="str">
            <v>MOHD. ALI ROAD : 1</v>
          </cell>
          <cell r="D2550">
            <v>1600</v>
          </cell>
        </row>
        <row r="2551">
          <cell r="C2551" t="str">
            <v>MUMBADEVI TANK : 2</v>
          </cell>
          <cell r="D2551">
            <v>1600</v>
          </cell>
        </row>
        <row r="2552">
          <cell r="C2552" t="str">
            <v>PANJRAPOLE (SOUTH) : 1</v>
          </cell>
          <cell r="D2552">
            <v>1600</v>
          </cell>
        </row>
        <row r="2553">
          <cell r="C2553" t="str">
            <v>NEW KUMPTHA : 1</v>
          </cell>
          <cell r="D2553">
            <v>1600</v>
          </cell>
        </row>
        <row r="2554">
          <cell r="C2554" t="str">
            <v>TEL WADI : 3</v>
          </cell>
          <cell r="D2554">
            <v>1600</v>
          </cell>
        </row>
        <row r="2555">
          <cell r="C2555" t="str">
            <v>MEMON WADA : 1</v>
          </cell>
          <cell r="D2555">
            <v>1600</v>
          </cell>
        </row>
        <row r="2556">
          <cell r="C2556" t="str">
            <v>MUMBADEVI : 1</v>
          </cell>
          <cell r="D2556">
            <v>1600</v>
          </cell>
        </row>
        <row r="2557">
          <cell r="C2557" t="str">
            <v>NEW C.G.O : 1</v>
          </cell>
          <cell r="D2557">
            <v>995</v>
          </cell>
        </row>
        <row r="2558">
          <cell r="C2558" t="str">
            <v>KAKAD MARKET : 1</v>
          </cell>
          <cell r="D2558">
            <v>1600</v>
          </cell>
        </row>
        <row r="2559">
          <cell r="C2559" t="str">
            <v>URDU SCHOOL : 1</v>
          </cell>
          <cell r="D2559">
            <v>1600</v>
          </cell>
        </row>
        <row r="2560">
          <cell r="C2560" t="str">
            <v>DHARAVI ROAD : 1</v>
          </cell>
          <cell r="D2560">
            <v>1600</v>
          </cell>
        </row>
        <row r="2561">
          <cell r="C2561" t="str">
            <v>SANGAM NAGAR NEW  : 2</v>
          </cell>
          <cell r="D2561">
            <v>1600</v>
          </cell>
        </row>
        <row r="2562">
          <cell r="C2562" t="str">
            <v>BULLION EXCHANGE : 1</v>
          </cell>
          <cell r="D2562">
            <v>1600</v>
          </cell>
        </row>
        <row r="2563">
          <cell r="C2563" t="str">
            <v>MULJI JETHA (NORTH) : 1</v>
          </cell>
          <cell r="D2563">
            <v>1600</v>
          </cell>
        </row>
        <row r="2564">
          <cell r="C2564" t="str">
            <v>SANGAM NAGAR NEW  : 1</v>
          </cell>
          <cell r="D2564">
            <v>1600</v>
          </cell>
        </row>
        <row r="2565">
          <cell r="C2565" t="str">
            <v>BHANDAR GULLY EAST : 2</v>
          </cell>
          <cell r="D2565">
            <v>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92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5.00390625" style="3" customWidth="1"/>
    <col min="2" max="2" width="27.7109375" style="0" customWidth="1"/>
    <col min="3" max="3" width="28.8515625" style="0" customWidth="1"/>
    <col min="4" max="5" width="9.8515625" style="0" customWidth="1"/>
    <col min="6" max="7" width="11.00390625" style="0" hidden="1" customWidth="1"/>
    <col min="8" max="8" width="14.7109375" style="0" hidden="1" customWidth="1"/>
  </cols>
  <sheetData>
    <row r="2" spans="1:8" s="3" customFormat="1" ht="11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4234</v>
      </c>
      <c r="F2" s="1" t="s">
        <v>4</v>
      </c>
      <c r="G2" s="1" t="s">
        <v>5</v>
      </c>
      <c r="H2" s="2" t="s">
        <v>6</v>
      </c>
    </row>
    <row r="3" spans="1:8" ht="15">
      <c r="A3" s="4">
        <v>1</v>
      </c>
      <c r="B3" s="5" t="s">
        <v>7</v>
      </c>
      <c r="C3" s="5" t="s">
        <v>8</v>
      </c>
      <c r="D3" s="5">
        <f>VLOOKUP(C3,'[1]Spare Capacity'!$C$2:$D$2565,2,FALSE)</f>
        <v>315</v>
      </c>
      <c r="E3" s="5">
        <f>D3*40%</f>
        <v>126</v>
      </c>
      <c r="F3" s="6">
        <v>366.51733</v>
      </c>
      <c r="G3" s="6">
        <f aca="true" t="shared" si="0" ref="G3:G66">(F3/1.4)</f>
        <v>261.7980928571429</v>
      </c>
      <c r="H3" s="6">
        <f aca="true" t="shared" si="1" ref="H3:H66">(D3-G3)</f>
        <v>53.201907142857124</v>
      </c>
    </row>
    <row r="4" spans="1:8" ht="15">
      <c r="A4" s="7">
        <v>2</v>
      </c>
      <c r="B4" s="5" t="s">
        <v>9</v>
      </c>
      <c r="C4" s="5" t="s">
        <v>10</v>
      </c>
      <c r="D4" s="5">
        <f>VLOOKUP(C4,'[1]Spare Capacity'!$C$2:$D$2565,2,FALSE)</f>
        <v>630</v>
      </c>
      <c r="E4" s="5">
        <f aca="true" t="shared" si="2" ref="E4:E67">D4*40%</f>
        <v>252</v>
      </c>
      <c r="F4" s="6">
        <v>376.12457</v>
      </c>
      <c r="G4" s="6">
        <f t="shared" si="0"/>
        <v>268.66040714285714</v>
      </c>
      <c r="H4" s="6">
        <f t="shared" si="1"/>
        <v>361.33959285714286</v>
      </c>
    </row>
    <row r="5" spans="1:8" ht="15">
      <c r="A5" s="4">
        <v>3</v>
      </c>
      <c r="B5" s="5" t="s">
        <v>9</v>
      </c>
      <c r="C5" s="5" t="s">
        <v>11</v>
      </c>
      <c r="D5" s="5">
        <f>VLOOKUP(C5,'[1]Spare Capacity'!$C$2:$D$2565,2,FALSE)</f>
        <v>630</v>
      </c>
      <c r="E5" s="5">
        <f t="shared" si="2"/>
        <v>252</v>
      </c>
      <c r="F5" s="6">
        <v>259.80682</v>
      </c>
      <c r="G5" s="6">
        <f t="shared" si="0"/>
        <v>185.57630000000003</v>
      </c>
      <c r="H5" s="6">
        <f t="shared" si="1"/>
        <v>444.42369999999994</v>
      </c>
    </row>
    <row r="6" spans="1:8" ht="15">
      <c r="A6" s="7">
        <v>4</v>
      </c>
      <c r="B6" s="5" t="s">
        <v>12</v>
      </c>
      <c r="C6" s="5" t="s">
        <v>13</v>
      </c>
      <c r="D6" s="5">
        <f>VLOOKUP(C6,'[1]Spare Capacity'!$C$2:$D$2565,2,FALSE)</f>
        <v>995</v>
      </c>
      <c r="E6" s="5">
        <f t="shared" si="2"/>
        <v>398</v>
      </c>
      <c r="F6" s="6">
        <v>696.1931</v>
      </c>
      <c r="G6" s="6">
        <f t="shared" si="0"/>
        <v>497.28078571428574</v>
      </c>
      <c r="H6" s="6">
        <f t="shared" si="1"/>
        <v>497.71921428571426</v>
      </c>
    </row>
    <row r="7" spans="1:8" ht="15">
      <c r="A7" s="4">
        <v>5</v>
      </c>
      <c r="B7" s="5" t="s">
        <v>14</v>
      </c>
      <c r="C7" s="5" t="s">
        <v>15</v>
      </c>
      <c r="D7" s="5">
        <f>VLOOKUP(C7,'[1]Spare Capacity'!$C$2:$D$2565,2,FALSE)</f>
        <v>630</v>
      </c>
      <c r="E7" s="5">
        <f t="shared" si="2"/>
        <v>252</v>
      </c>
      <c r="F7" s="6">
        <v>275.40466</v>
      </c>
      <c r="G7" s="6">
        <f t="shared" si="0"/>
        <v>196.7176142857143</v>
      </c>
      <c r="H7" s="6">
        <f t="shared" si="1"/>
        <v>433.28238571428574</v>
      </c>
    </row>
    <row r="8" spans="1:8" ht="15">
      <c r="A8" s="7">
        <v>6</v>
      </c>
      <c r="B8" s="5" t="s">
        <v>16</v>
      </c>
      <c r="C8" s="5" t="s">
        <v>17</v>
      </c>
      <c r="D8" s="5">
        <f>VLOOKUP(C8,'[1]Spare Capacity'!$C$2:$D$2565,2,FALSE)</f>
        <v>630</v>
      </c>
      <c r="E8" s="5">
        <f t="shared" si="2"/>
        <v>252</v>
      </c>
      <c r="F8" s="6">
        <v>247.85246</v>
      </c>
      <c r="G8" s="6">
        <f t="shared" si="0"/>
        <v>177.03747142857145</v>
      </c>
      <c r="H8" s="6">
        <f t="shared" si="1"/>
        <v>452.96252857142855</v>
      </c>
    </row>
    <row r="9" spans="1:8" ht="15">
      <c r="A9" s="4">
        <v>7</v>
      </c>
      <c r="B9" s="5" t="s">
        <v>16</v>
      </c>
      <c r="C9" s="5" t="s">
        <v>18</v>
      </c>
      <c r="D9" s="5">
        <f>VLOOKUP(C9,'[1]Spare Capacity'!$C$2:$D$2565,2,FALSE)</f>
        <v>630</v>
      </c>
      <c r="E9" s="5">
        <f t="shared" si="2"/>
        <v>252</v>
      </c>
      <c r="F9" s="6">
        <v>304.37988</v>
      </c>
      <c r="G9" s="6">
        <f t="shared" si="0"/>
        <v>217.41420000000002</v>
      </c>
      <c r="H9" s="6">
        <f t="shared" si="1"/>
        <v>412.58579999999995</v>
      </c>
    </row>
    <row r="10" spans="1:8" ht="15">
      <c r="A10" s="7">
        <v>8</v>
      </c>
      <c r="B10" s="5" t="s">
        <v>19</v>
      </c>
      <c r="C10" s="5" t="s">
        <v>20</v>
      </c>
      <c r="D10" s="5">
        <f>VLOOKUP(C10,'[1]Spare Capacity'!$C$2:$D$2565,2,FALSE)</f>
        <v>630</v>
      </c>
      <c r="E10" s="5">
        <f t="shared" si="2"/>
        <v>252</v>
      </c>
      <c r="F10" s="6">
        <v>475.8563</v>
      </c>
      <c r="G10" s="6">
        <f t="shared" si="0"/>
        <v>339.8973571428572</v>
      </c>
      <c r="H10" s="6">
        <f t="shared" si="1"/>
        <v>290.1026428571428</v>
      </c>
    </row>
    <row r="11" spans="1:8" ht="15">
      <c r="A11" s="4">
        <v>9</v>
      </c>
      <c r="B11" s="5" t="s">
        <v>21</v>
      </c>
      <c r="C11" s="5" t="s">
        <v>22</v>
      </c>
      <c r="D11" s="5">
        <f>VLOOKUP(C11,'[1]Spare Capacity'!$C$2:$D$2565,2,FALSE)</f>
        <v>630</v>
      </c>
      <c r="E11" s="5">
        <f t="shared" si="2"/>
        <v>252</v>
      </c>
      <c r="F11" s="6">
        <v>648.5657</v>
      </c>
      <c r="G11" s="6">
        <f t="shared" si="0"/>
        <v>463.2612142857143</v>
      </c>
      <c r="H11" s="6">
        <f t="shared" si="1"/>
        <v>166.7387857142857</v>
      </c>
    </row>
    <row r="12" spans="1:8" ht="15">
      <c r="A12" s="7">
        <v>10</v>
      </c>
      <c r="B12" s="5" t="s">
        <v>23</v>
      </c>
      <c r="C12" s="5" t="s">
        <v>24</v>
      </c>
      <c r="D12" s="5">
        <f>VLOOKUP(C12,'[1]Spare Capacity'!$C$2:$D$2565,2,FALSE)</f>
        <v>630</v>
      </c>
      <c r="E12" s="5">
        <f t="shared" si="2"/>
        <v>252</v>
      </c>
      <c r="F12" s="6">
        <v>579.83</v>
      </c>
      <c r="G12" s="6">
        <f t="shared" si="0"/>
        <v>414.16428571428577</v>
      </c>
      <c r="H12" s="6">
        <f t="shared" si="1"/>
        <v>215.83571428571423</v>
      </c>
    </row>
    <row r="13" spans="1:8" ht="15">
      <c r="A13" s="4">
        <v>11</v>
      </c>
      <c r="B13" s="5" t="s">
        <v>25</v>
      </c>
      <c r="C13" s="5" t="s">
        <v>26</v>
      </c>
      <c r="D13" s="5">
        <f>VLOOKUP(C13,'[1]Spare Capacity'!$C$2:$D$2565,2,FALSE)</f>
        <v>630</v>
      </c>
      <c r="E13" s="5">
        <f t="shared" si="2"/>
        <v>252</v>
      </c>
      <c r="F13" s="6">
        <v>463.91116</v>
      </c>
      <c r="G13" s="6">
        <f t="shared" si="0"/>
        <v>331.3651142857143</v>
      </c>
      <c r="H13" s="6">
        <f t="shared" si="1"/>
        <v>298.6348857142857</v>
      </c>
    </row>
    <row r="14" spans="1:8" ht="15">
      <c r="A14" s="7">
        <v>12</v>
      </c>
      <c r="B14" s="5" t="s">
        <v>27</v>
      </c>
      <c r="C14" s="5" t="s">
        <v>28</v>
      </c>
      <c r="D14" s="5">
        <f>VLOOKUP(C14,'[1]Spare Capacity'!$C$2:$D$2565,2,FALSE)</f>
        <v>630</v>
      </c>
      <c r="E14" s="5">
        <f t="shared" si="2"/>
        <v>252</v>
      </c>
      <c r="F14" s="6">
        <v>524.50806</v>
      </c>
      <c r="G14" s="6">
        <f t="shared" si="0"/>
        <v>374.6486142857143</v>
      </c>
      <c r="H14" s="6">
        <f t="shared" si="1"/>
        <v>255.3513857142857</v>
      </c>
    </row>
    <row r="15" spans="1:8" ht="15">
      <c r="A15" s="4">
        <v>13</v>
      </c>
      <c r="B15" s="5" t="s">
        <v>27</v>
      </c>
      <c r="C15" s="5" t="s">
        <v>29</v>
      </c>
      <c r="D15" s="5">
        <f>VLOOKUP(C15,'[1]Spare Capacity'!$C$2:$D$2565,2,FALSE)</f>
        <v>630</v>
      </c>
      <c r="E15" s="5">
        <f t="shared" si="2"/>
        <v>252</v>
      </c>
      <c r="F15" s="6">
        <v>413.06638</v>
      </c>
      <c r="G15" s="6">
        <f t="shared" si="0"/>
        <v>295.0474142857143</v>
      </c>
      <c r="H15" s="6">
        <f t="shared" si="1"/>
        <v>334.9525857142857</v>
      </c>
    </row>
    <row r="16" spans="1:8" ht="15">
      <c r="A16" s="7">
        <v>14</v>
      </c>
      <c r="B16" s="5" t="s">
        <v>30</v>
      </c>
      <c r="C16" s="5" t="s">
        <v>31</v>
      </c>
      <c r="D16" s="5">
        <f>VLOOKUP(C16,'[1]Spare Capacity'!$C$2:$D$2565,2,FALSE)</f>
        <v>630</v>
      </c>
      <c r="E16" s="5">
        <f t="shared" si="2"/>
        <v>252</v>
      </c>
      <c r="F16" s="6">
        <v>715.16235</v>
      </c>
      <c r="G16" s="6">
        <f t="shared" si="0"/>
        <v>510.83025</v>
      </c>
      <c r="H16" s="6">
        <f t="shared" si="1"/>
        <v>119.16975000000002</v>
      </c>
    </row>
    <row r="17" spans="1:8" ht="15">
      <c r="A17" s="4">
        <v>15</v>
      </c>
      <c r="B17" s="5" t="s">
        <v>32</v>
      </c>
      <c r="C17" s="5" t="s">
        <v>33</v>
      </c>
      <c r="D17" s="5">
        <f>VLOOKUP(C17,'[1]Spare Capacity'!$C$2:$D$2565,2,FALSE)</f>
        <v>630</v>
      </c>
      <c r="E17" s="5">
        <f t="shared" si="2"/>
        <v>252</v>
      </c>
      <c r="F17" s="6">
        <v>731.22253</v>
      </c>
      <c r="G17" s="6">
        <f t="shared" si="0"/>
        <v>522.3018071428572</v>
      </c>
      <c r="H17" s="6">
        <f t="shared" si="1"/>
        <v>107.69819285714277</v>
      </c>
    </row>
    <row r="18" spans="1:8" ht="15">
      <c r="A18" s="7">
        <v>16</v>
      </c>
      <c r="B18" s="5" t="s">
        <v>32</v>
      </c>
      <c r="C18" s="5" t="s">
        <v>34</v>
      </c>
      <c r="D18" s="5">
        <f>VLOOKUP(C18,'[1]Spare Capacity'!$C$2:$D$2565,2,FALSE)</f>
        <v>630</v>
      </c>
      <c r="E18" s="5">
        <f t="shared" si="2"/>
        <v>252</v>
      </c>
      <c r="F18" s="6">
        <v>475.22186</v>
      </c>
      <c r="G18" s="6">
        <f t="shared" si="0"/>
        <v>339.4441857142857</v>
      </c>
      <c r="H18" s="6">
        <f t="shared" si="1"/>
        <v>290.5558142857143</v>
      </c>
    </row>
    <row r="19" spans="1:8" ht="15">
      <c r="A19" s="4">
        <v>17</v>
      </c>
      <c r="B19" s="5" t="s">
        <v>35</v>
      </c>
      <c r="C19" s="5" t="s">
        <v>36</v>
      </c>
      <c r="D19" s="5">
        <f>VLOOKUP(C19,'[1]Spare Capacity'!$C$2:$D$2565,2,FALSE)</f>
        <v>630</v>
      </c>
      <c r="E19" s="5">
        <f t="shared" si="2"/>
        <v>252</v>
      </c>
      <c r="F19" s="6">
        <v>340.12543</v>
      </c>
      <c r="G19" s="6">
        <f t="shared" si="0"/>
        <v>242.94673571428572</v>
      </c>
      <c r="H19" s="6">
        <f t="shared" si="1"/>
        <v>387.05326428571425</v>
      </c>
    </row>
    <row r="20" spans="1:8" ht="15">
      <c r="A20" s="7">
        <v>18</v>
      </c>
      <c r="B20" s="5" t="s">
        <v>35</v>
      </c>
      <c r="C20" s="5" t="s">
        <v>37</v>
      </c>
      <c r="D20" s="5">
        <f>VLOOKUP(C20,'[1]Spare Capacity'!$C$2:$D$2565,2,FALSE)</f>
        <v>630</v>
      </c>
      <c r="E20" s="5">
        <f t="shared" si="2"/>
        <v>252</v>
      </c>
      <c r="F20" s="6">
        <v>682.46216</v>
      </c>
      <c r="G20" s="6">
        <f t="shared" si="0"/>
        <v>487.4729714285715</v>
      </c>
      <c r="H20" s="6">
        <f t="shared" si="1"/>
        <v>142.5270285714285</v>
      </c>
    </row>
    <row r="21" spans="1:8" ht="15">
      <c r="A21" s="4">
        <v>19</v>
      </c>
      <c r="B21" s="5" t="s">
        <v>38</v>
      </c>
      <c r="C21" s="5" t="s">
        <v>39</v>
      </c>
      <c r="D21" s="5">
        <f>VLOOKUP(C21,'[1]Spare Capacity'!$C$2:$D$2565,2,FALSE)</f>
        <v>630</v>
      </c>
      <c r="E21" s="5">
        <f t="shared" si="2"/>
        <v>252</v>
      </c>
      <c r="F21" s="6">
        <v>357.83478</v>
      </c>
      <c r="G21" s="6">
        <f t="shared" si="0"/>
        <v>255.59627142857147</v>
      </c>
      <c r="H21" s="6">
        <f t="shared" si="1"/>
        <v>374.40372857142853</v>
      </c>
    </row>
    <row r="22" spans="1:8" ht="15">
      <c r="A22" s="7">
        <v>20</v>
      </c>
      <c r="B22" s="5" t="s">
        <v>40</v>
      </c>
      <c r="C22" s="5" t="s">
        <v>41</v>
      </c>
      <c r="D22" s="5">
        <f>VLOOKUP(C22,'[1]Spare Capacity'!$C$2:$D$2565,2,FALSE)</f>
        <v>995</v>
      </c>
      <c r="E22" s="5">
        <f t="shared" si="2"/>
        <v>398</v>
      </c>
      <c r="F22" s="6">
        <v>952.34753</v>
      </c>
      <c r="G22" s="6">
        <f t="shared" si="0"/>
        <v>680.2482357142858</v>
      </c>
      <c r="H22" s="6">
        <f t="shared" si="1"/>
        <v>314.7517642857142</v>
      </c>
    </row>
    <row r="23" spans="1:8" ht="15">
      <c r="A23" s="4">
        <v>21</v>
      </c>
      <c r="B23" s="5" t="s">
        <v>40</v>
      </c>
      <c r="C23" s="5" t="s">
        <v>42</v>
      </c>
      <c r="D23" s="5">
        <f>VLOOKUP(C23,'[1]Spare Capacity'!$C$2:$D$2565,2,FALSE)</f>
        <v>630</v>
      </c>
      <c r="E23" s="5">
        <f t="shared" si="2"/>
        <v>252</v>
      </c>
      <c r="F23" s="6">
        <v>490.39398</v>
      </c>
      <c r="G23" s="6">
        <f t="shared" si="0"/>
        <v>350.28141428571433</v>
      </c>
      <c r="H23" s="6">
        <f t="shared" si="1"/>
        <v>279.71858571428567</v>
      </c>
    </row>
    <row r="24" spans="1:8" ht="15">
      <c r="A24" s="7">
        <v>22</v>
      </c>
      <c r="B24" s="5" t="s">
        <v>43</v>
      </c>
      <c r="C24" s="5" t="s">
        <v>44</v>
      </c>
      <c r="D24" s="5">
        <f>VLOOKUP(C24,'[1]Spare Capacity'!$C$2:$D$2565,2,FALSE)</f>
        <v>630</v>
      </c>
      <c r="E24" s="5">
        <f t="shared" si="2"/>
        <v>252</v>
      </c>
      <c r="F24" s="6">
        <v>402.3944</v>
      </c>
      <c r="G24" s="6">
        <f t="shared" si="0"/>
        <v>287.4245714285715</v>
      </c>
      <c r="H24" s="6">
        <f t="shared" si="1"/>
        <v>342.5754285714285</v>
      </c>
    </row>
    <row r="25" spans="1:8" ht="15">
      <c r="A25" s="4">
        <v>23</v>
      </c>
      <c r="B25" s="5" t="s">
        <v>45</v>
      </c>
      <c r="C25" s="5" t="s">
        <v>46</v>
      </c>
      <c r="D25" s="5">
        <f>VLOOKUP(C25,'[1]Spare Capacity'!$C$2:$D$2565,2,FALSE)</f>
        <v>630</v>
      </c>
      <c r="E25" s="5">
        <f t="shared" si="2"/>
        <v>252</v>
      </c>
      <c r="F25" s="6">
        <v>476.2732</v>
      </c>
      <c r="G25" s="6">
        <f t="shared" si="0"/>
        <v>340.19514285714286</v>
      </c>
      <c r="H25" s="6">
        <f t="shared" si="1"/>
        <v>289.80485714285714</v>
      </c>
    </row>
    <row r="26" spans="1:8" ht="15">
      <c r="A26" s="7">
        <v>24</v>
      </c>
      <c r="B26" s="5" t="s">
        <v>45</v>
      </c>
      <c r="C26" s="5" t="s">
        <v>47</v>
      </c>
      <c r="D26" s="5">
        <f>VLOOKUP(C26,'[1]Spare Capacity'!$C$2:$D$2565,2,FALSE)</f>
        <v>630</v>
      </c>
      <c r="E26" s="5">
        <f t="shared" si="2"/>
        <v>252</v>
      </c>
      <c r="F26" s="6">
        <v>692.46796</v>
      </c>
      <c r="G26" s="6">
        <f t="shared" si="0"/>
        <v>494.61997142857143</v>
      </c>
      <c r="H26" s="6">
        <f t="shared" si="1"/>
        <v>135.38002857142857</v>
      </c>
    </row>
    <row r="27" spans="1:8" ht="15">
      <c r="A27" s="4">
        <v>25</v>
      </c>
      <c r="B27" s="5" t="s">
        <v>48</v>
      </c>
      <c r="C27" s="5" t="s">
        <v>49</v>
      </c>
      <c r="D27" s="5">
        <f>VLOOKUP(C27,'[1]Spare Capacity'!$C$2:$D$2565,2,FALSE)</f>
        <v>1600</v>
      </c>
      <c r="E27" s="5">
        <f t="shared" si="2"/>
        <v>640</v>
      </c>
      <c r="F27" s="6">
        <v>1270.1953</v>
      </c>
      <c r="G27" s="6">
        <f t="shared" si="0"/>
        <v>907.2823571428572</v>
      </c>
      <c r="H27" s="6">
        <f t="shared" si="1"/>
        <v>692.7176428571428</v>
      </c>
    </row>
    <row r="28" spans="1:8" ht="15">
      <c r="A28" s="7">
        <v>26</v>
      </c>
      <c r="B28" s="5" t="s">
        <v>50</v>
      </c>
      <c r="C28" s="5" t="s">
        <v>51</v>
      </c>
      <c r="D28" s="5">
        <f>VLOOKUP(C28,'[1]Spare Capacity'!$C$2:$D$2565,2,FALSE)</f>
        <v>630</v>
      </c>
      <c r="E28" s="5">
        <f t="shared" si="2"/>
        <v>252</v>
      </c>
      <c r="F28" s="6">
        <v>556.75507</v>
      </c>
      <c r="G28" s="6">
        <f t="shared" si="0"/>
        <v>397.6821928571429</v>
      </c>
      <c r="H28" s="6">
        <f t="shared" si="1"/>
        <v>232.31780714285708</v>
      </c>
    </row>
    <row r="29" spans="1:8" ht="15">
      <c r="A29" s="4">
        <v>27</v>
      </c>
      <c r="B29" s="5" t="s">
        <v>50</v>
      </c>
      <c r="C29" s="5" t="s">
        <v>52</v>
      </c>
      <c r="D29" s="5">
        <f>VLOOKUP(C29,'[1]Spare Capacity'!$C$2:$D$2565,2,FALSE)</f>
        <v>1000</v>
      </c>
      <c r="E29" s="5">
        <f t="shared" si="2"/>
        <v>400</v>
      </c>
      <c r="F29" s="6">
        <v>599.1797</v>
      </c>
      <c r="G29" s="6">
        <f t="shared" si="0"/>
        <v>427.98550000000006</v>
      </c>
      <c r="H29" s="6">
        <f t="shared" si="1"/>
        <v>572.0145</v>
      </c>
    </row>
    <row r="30" spans="1:8" ht="15">
      <c r="A30" s="7">
        <v>28</v>
      </c>
      <c r="B30" s="5" t="s">
        <v>53</v>
      </c>
      <c r="C30" s="5" t="s">
        <v>54</v>
      </c>
      <c r="D30" s="5">
        <f>VLOOKUP(C30,'[1]Spare Capacity'!$C$2:$D$2565,2,FALSE)</f>
        <v>630</v>
      </c>
      <c r="E30" s="5">
        <f t="shared" si="2"/>
        <v>252</v>
      </c>
      <c r="F30" s="6">
        <v>343.6235</v>
      </c>
      <c r="G30" s="6">
        <f t="shared" si="0"/>
        <v>245.44535714285715</v>
      </c>
      <c r="H30" s="6">
        <f t="shared" si="1"/>
        <v>384.5546428571429</v>
      </c>
    </row>
    <row r="31" spans="1:8" ht="15">
      <c r="A31" s="4">
        <v>29</v>
      </c>
      <c r="B31" s="5" t="s">
        <v>55</v>
      </c>
      <c r="C31" s="5" t="s">
        <v>56</v>
      </c>
      <c r="D31" s="5">
        <f>VLOOKUP(C31,'[1]Spare Capacity'!$C$2:$D$2565,2,FALSE)</f>
        <v>630</v>
      </c>
      <c r="E31" s="5">
        <f t="shared" si="2"/>
        <v>252</v>
      </c>
      <c r="F31" s="6">
        <v>341.0315</v>
      </c>
      <c r="G31" s="6">
        <f t="shared" si="0"/>
        <v>243.5939285714286</v>
      </c>
      <c r="H31" s="6">
        <f t="shared" si="1"/>
        <v>386.4060714285714</v>
      </c>
    </row>
    <row r="32" spans="1:8" ht="15">
      <c r="A32" s="7">
        <v>30</v>
      </c>
      <c r="B32" s="5" t="s">
        <v>55</v>
      </c>
      <c r="C32" s="5" t="s">
        <v>57</v>
      </c>
      <c r="D32" s="5">
        <f>VLOOKUP(C32,'[1]Spare Capacity'!$C$2:$D$2565,2,FALSE)</f>
        <v>630</v>
      </c>
      <c r="E32" s="5">
        <f t="shared" si="2"/>
        <v>252</v>
      </c>
      <c r="F32" s="6">
        <v>631.2729</v>
      </c>
      <c r="G32" s="6">
        <f t="shared" si="0"/>
        <v>450.90921428571437</v>
      </c>
      <c r="H32" s="6">
        <f t="shared" si="1"/>
        <v>179.09078571428563</v>
      </c>
    </row>
    <row r="33" spans="1:8" ht="15">
      <c r="A33" s="4">
        <v>31</v>
      </c>
      <c r="B33" s="5" t="s">
        <v>58</v>
      </c>
      <c r="C33" s="5" t="s">
        <v>59</v>
      </c>
      <c r="D33" s="5">
        <f>VLOOKUP(C33,'[1]Spare Capacity'!$C$2:$D$2565,2,FALSE)</f>
        <v>630</v>
      </c>
      <c r="E33" s="5">
        <f t="shared" si="2"/>
        <v>252</v>
      </c>
      <c r="F33" s="6">
        <v>704.794</v>
      </c>
      <c r="G33" s="6">
        <f t="shared" si="0"/>
        <v>503.42428571428576</v>
      </c>
      <c r="H33" s="6">
        <f t="shared" si="1"/>
        <v>126.57571428571424</v>
      </c>
    </row>
    <row r="34" spans="1:8" ht="15">
      <c r="A34" s="7">
        <v>32</v>
      </c>
      <c r="B34" s="5" t="s">
        <v>60</v>
      </c>
      <c r="C34" s="5" t="s">
        <v>61</v>
      </c>
      <c r="D34" s="5">
        <v>630</v>
      </c>
      <c r="E34" s="5">
        <f t="shared" si="2"/>
        <v>252</v>
      </c>
      <c r="F34" s="6">
        <v>395.2298</v>
      </c>
      <c r="G34" s="6">
        <f t="shared" si="0"/>
        <v>282.307</v>
      </c>
      <c r="H34" s="6">
        <f t="shared" si="1"/>
        <v>347.693</v>
      </c>
    </row>
    <row r="35" spans="1:8" ht="15">
      <c r="A35" s="4">
        <v>33</v>
      </c>
      <c r="B35" s="5" t="s">
        <v>62</v>
      </c>
      <c r="C35" s="5" t="s">
        <v>63</v>
      </c>
      <c r="D35" s="5">
        <f>VLOOKUP(C35,'[1]Spare Capacity'!$C$2:$D$2565,2,FALSE)</f>
        <v>995</v>
      </c>
      <c r="E35" s="5">
        <f t="shared" si="2"/>
        <v>398</v>
      </c>
      <c r="F35" s="6">
        <v>1045.1729</v>
      </c>
      <c r="G35" s="6">
        <f t="shared" si="0"/>
        <v>746.5520714285715</v>
      </c>
      <c r="H35" s="6">
        <f t="shared" si="1"/>
        <v>248.44792857142852</v>
      </c>
    </row>
    <row r="36" spans="1:8" ht="15">
      <c r="A36" s="7">
        <v>34</v>
      </c>
      <c r="B36" s="5" t="s">
        <v>64</v>
      </c>
      <c r="C36" s="5" t="s">
        <v>65</v>
      </c>
      <c r="D36" s="5">
        <f>VLOOKUP(C36,'[1]Spare Capacity'!$C$2:$D$2565,2,FALSE)</f>
        <v>630</v>
      </c>
      <c r="E36" s="5">
        <f t="shared" si="2"/>
        <v>252</v>
      </c>
      <c r="F36" s="6">
        <v>302.40417</v>
      </c>
      <c r="G36" s="6">
        <f t="shared" si="0"/>
        <v>216.0029785714286</v>
      </c>
      <c r="H36" s="6">
        <f t="shared" si="1"/>
        <v>413.99702142857143</v>
      </c>
    </row>
    <row r="37" spans="1:8" ht="15">
      <c r="A37" s="4">
        <v>35</v>
      </c>
      <c r="B37" s="5" t="s">
        <v>66</v>
      </c>
      <c r="C37" s="5" t="s">
        <v>67</v>
      </c>
      <c r="D37" s="5">
        <f>VLOOKUP(C37,'[1]Spare Capacity'!$C$2:$D$2565,2,FALSE)</f>
        <v>630</v>
      </c>
      <c r="E37" s="5">
        <f t="shared" si="2"/>
        <v>252</v>
      </c>
      <c r="F37" s="6">
        <v>459.61517</v>
      </c>
      <c r="G37" s="6">
        <f t="shared" si="0"/>
        <v>328.29655</v>
      </c>
      <c r="H37" s="6">
        <f t="shared" si="1"/>
        <v>301.70345</v>
      </c>
    </row>
    <row r="38" spans="1:8" ht="15">
      <c r="A38" s="7">
        <v>36</v>
      </c>
      <c r="B38" s="5" t="s">
        <v>66</v>
      </c>
      <c r="C38" s="5" t="s">
        <v>68</v>
      </c>
      <c r="D38" s="5">
        <f>VLOOKUP(C38,'[1]Spare Capacity'!$C$2:$D$2565,2,FALSE)</f>
        <v>630</v>
      </c>
      <c r="E38" s="5">
        <f t="shared" si="2"/>
        <v>252</v>
      </c>
      <c r="F38" s="6">
        <v>393.00018</v>
      </c>
      <c r="G38" s="6">
        <f t="shared" si="0"/>
        <v>280.7144142857143</v>
      </c>
      <c r="H38" s="6">
        <f t="shared" si="1"/>
        <v>349.2855857142857</v>
      </c>
    </row>
    <row r="39" spans="1:8" ht="15">
      <c r="A39" s="4">
        <v>37</v>
      </c>
      <c r="B39" s="5" t="s">
        <v>69</v>
      </c>
      <c r="C39" s="5" t="s">
        <v>70</v>
      </c>
      <c r="D39" s="5">
        <f>VLOOKUP(C39,'[1]Spare Capacity'!$C$2:$D$2565,2,FALSE)</f>
        <v>630</v>
      </c>
      <c r="E39" s="5">
        <f t="shared" si="2"/>
        <v>252</v>
      </c>
      <c r="F39" s="6">
        <v>486.3879</v>
      </c>
      <c r="G39" s="6">
        <f t="shared" si="0"/>
        <v>347.4199285714286</v>
      </c>
      <c r="H39" s="6">
        <f t="shared" si="1"/>
        <v>282.5800714285714</v>
      </c>
    </row>
    <row r="40" spans="1:8" ht="15">
      <c r="A40" s="7">
        <v>38</v>
      </c>
      <c r="B40" s="5" t="s">
        <v>69</v>
      </c>
      <c r="C40" s="5" t="s">
        <v>71</v>
      </c>
      <c r="D40" s="5">
        <f>VLOOKUP(C40,'[1]Spare Capacity'!$C$2:$D$2565,2,FALSE)</f>
        <v>630</v>
      </c>
      <c r="E40" s="5">
        <f t="shared" si="2"/>
        <v>252</v>
      </c>
      <c r="F40" s="6">
        <v>334.4336</v>
      </c>
      <c r="G40" s="6">
        <f t="shared" si="0"/>
        <v>238.8811428571429</v>
      </c>
      <c r="H40" s="6">
        <f t="shared" si="1"/>
        <v>391.1188571428571</v>
      </c>
    </row>
    <row r="41" spans="1:8" ht="15">
      <c r="A41" s="4">
        <v>39</v>
      </c>
      <c r="B41" s="5" t="s">
        <v>72</v>
      </c>
      <c r="C41" s="5" t="s">
        <v>73</v>
      </c>
      <c r="D41" s="5">
        <f>VLOOKUP(C41,'[1]Spare Capacity'!$C$2:$D$2565,2,FALSE)</f>
        <v>995</v>
      </c>
      <c r="E41" s="5">
        <f t="shared" si="2"/>
        <v>398</v>
      </c>
      <c r="F41" s="6">
        <v>585.63947</v>
      </c>
      <c r="G41" s="6">
        <f t="shared" si="0"/>
        <v>418.31390714285715</v>
      </c>
      <c r="H41" s="6">
        <f t="shared" si="1"/>
        <v>576.6860928571429</v>
      </c>
    </row>
    <row r="42" spans="1:8" ht="15">
      <c r="A42" s="7">
        <v>40</v>
      </c>
      <c r="B42" s="5" t="s">
        <v>72</v>
      </c>
      <c r="C42" s="5" t="s">
        <v>74</v>
      </c>
      <c r="D42" s="5">
        <f>VLOOKUP(C42,'[1]Spare Capacity'!$C$2:$D$2565,2,FALSE)</f>
        <v>630</v>
      </c>
      <c r="E42" s="5">
        <f t="shared" si="2"/>
        <v>252</v>
      </c>
      <c r="F42" s="6">
        <v>375.09125</v>
      </c>
      <c r="G42" s="6">
        <f t="shared" si="0"/>
        <v>267.9223214285714</v>
      </c>
      <c r="H42" s="6">
        <f t="shared" si="1"/>
        <v>362.0776785714286</v>
      </c>
    </row>
    <row r="43" spans="1:8" ht="15">
      <c r="A43" s="4">
        <v>41</v>
      </c>
      <c r="B43" s="5" t="s">
        <v>75</v>
      </c>
      <c r="C43" s="5" t="s">
        <v>76</v>
      </c>
      <c r="D43" s="5">
        <f>VLOOKUP(C43,'[1]Spare Capacity'!$C$2:$D$2565,2,FALSE)</f>
        <v>630</v>
      </c>
      <c r="E43" s="5">
        <f t="shared" si="2"/>
        <v>252</v>
      </c>
      <c r="F43" s="6">
        <v>504.47818</v>
      </c>
      <c r="G43" s="6">
        <f t="shared" si="0"/>
        <v>360.3415571428572</v>
      </c>
      <c r="H43" s="6">
        <f t="shared" si="1"/>
        <v>269.6584428571428</v>
      </c>
    </row>
    <row r="44" spans="1:8" ht="15">
      <c r="A44" s="7">
        <v>42</v>
      </c>
      <c r="B44" s="5" t="s">
        <v>77</v>
      </c>
      <c r="C44" s="5" t="s">
        <v>78</v>
      </c>
      <c r="D44" s="5">
        <f>VLOOKUP(C44,'[1]Spare Capacity'!$C$2:$D$2565,2,FALSE)</f>
        <v>630</v>
      </c>
      <c r="E44" s="5">
        <f t="shared" si="2"/>
        <v>252</v>
      </c>
      <c r="F44" s="6">
        <v>466.95602</v>
      </c>
      <c r="G44" s="6">
        <f t="shared" si="0"/>
        <v>333.54001428571434</v>
      </c>
      <c r="H44" s="6">
        <f t="shared" si="1"/>
        <v>296.45998571428566</v>
      </c>
    </row>
    <row r="45" spans="1:8" ht="15">
      <c r="A45" s="4">
        <v>43</v>
      </c>
      <c r="B45" s="5" t="s">
        <v>79</v>
      </c>
      <c r="C45" s="5" t="s">
        <v>80</v>
      </c>
      <c r="D45" s="5">
        <f>VLOOKUP(C45,'[1]Spare Capacity'!$C$2:$D$2565,2,FALSE)</f>
        <v>630</v>
      </c>
      <c r="E45" s="5">
        <f t="shared" si="2"/>
        <v>252</v>
      </c>
      <c r="F45" s="6">
        <v>641.4963</v>
      </c>
      <c r="G45" s="6">
        <f t="shared" si="0"/>
        <v>458.2116428571429</v>
      </c>
      <c r="H45" s="6">
        <f t="shared" si="1"/>
        <v>171.78835714285708</v>
      </c>
    </row>
    <row r="46" spans="1:8" ht="15">
      <c r="A46" s="7">
        <v>44</v>
      </c>
      <c r="B46" s="5" t="s">
        <v>81</v>
      </c>
      <c r="C46" s="5" t="s">
        <v>82</v>
      </c>
      <c r="D46" s="5">
        <f>VLOOKUP(C46,'[1]Spare Capacity'!$C$2:$D$2565,2,FALSE)</f>
        <v>630</v>
      </c>
      <c r="E46" s="5">
        <f t="shared" si="2"/>
        <v>252</v>
      </c>
      <c r="F46" s="6">
        <v>212.29736</v>
      </c>
      <c r="G46" s="6">
        <f t="shared" si="0"/>
        <v>151.64097142857145</v>
      </c>
      <c r="H46" s="6">
        <f t="shared" si="1"/>
        <v>478.35902857142855</v>
      </c>
    </row>
    <row r="47" spans="1:8" ht="15">
      <c r="A47" s="4">
        <v>45</v>
      </c>
      <c r="B47" s="5" t="s">
        <v>81</v>
      </c>
      <c r="C47" s="5" t="s">
        <v>83</v>
      </c>
      <c r="D47" s="5">
        <f>VLOOKUP(C47,'[1]Spare Capacity'!$C$2:$D$2565,2,FALSE)</f>
        <v>630</v>
      </c>
      <c r="E47" s="5">
        <f t="shared" si="2"/>
        <v>252</v>
      </c>
      <c r="F47" s="6">
        <v>305.6668</v>
      </c>
      <c r="G47" s="6">
        <f t="shared" si="0"/>
        <v>218.3334285714286</v>
      </c>
      <c r="H47" s="6">
        <f t="shared" si="1"/>
        <v>411.6665714285714</v>
      </c>
    </row>
    <row r="48" spans="1:8" ht="15">
      <c r="A48" s="7">
        <v>46</v>
      </c>
      <c r="B48" s="5" t="s">
        <v>84</v>
      </c>
      <c r="C48" s="5" t="s">
        <v>85</v>
      </c>
      <c r="D48" s="5">
        <f>VLOOKUP(C48,'[1]Spare Capacity'!$C$2:$D$2565,2,FALSE)</f>
        <v>630</v>
      </c>
      <c r="E48" s="5">
        <f t="shared" si="2"/>
        <v>252</v>
      </c>
      <c r="F48" s="6">
        <v>434.52786</v>
      </c>
      <c r="G48" s="6">
        <f t="shared" si="0"/>
        <v>310.37704285714284</v>
      </c>
      <c r="H48" s="6">
        <f t="shared" si="1"/>
        <v>319.62295714285716</v>
      </c>
    </row>
    <row r="49" spans="1:8" ht="15">
      <c r="A49" s="4">
        <v>47</v>
      </c>
      <c r="B49" s="5" t="s">
        <v>84</v>
      </c>
      <c r="C49" s="5" t="s">
        <v>86</v>
      </c>
      <c r="D49" s="5">
        <f>VLOOKUP(C49,'[1]Spare Capacity'!$C$2:$D$2565,2,FALSE)</f>
        <v>630</v>
      </c>
      <c r="E49" s="5">
        <f t="shared" si="2"/>
        <v>252</v>
      </c>
      <c r="F49" s="6">
        <v>335.3943</v>
      </c>
      <c r="G49" s="6">
        <f t="shared" si="0"/>
        <v>239.56735714285716</v>
      </c>
      <c r="H49" s="6">
        <f t="shared" si="1"/>
        <v>390.4326428571428</v>
      </c>
    </row>
    <row r="50" spans="1:8" ht="15">
      <c r="A50" s="7">
        <v>48</v>
      </c>
      <c r="B50" s="5" t="s">
        <v>87</v>
      </c>
      <c r="C50" s="5" t="s">
        <v>88</v>
      </c>
      <c r="D50" s="5">
        <f>VLOOKUP(C50,'[1]Spare Capacity'!$C$2:$D$2565,2,FALSE)</f>
        <v>630</v>
      </c>
      <c r="E50" s="5">
        <f t="shared" si="2"/>
        <v>252</v>
      </c>
      <c r="F50" s="6">
        <v>412.72186</v>
      </c>
      <c r="G50" s="6">
        <f t="shared" si="0"/>
        <v>294.8013285714286</v>
      </c>
      <c r="H50" s="6">
        <f t="shared" si="1"/>
        <v>335.1986714285714</v>
      </c>
    </row>
    <row r="51" spans="1:8" ht="15">
      <c r="A51" s="4">
        <v>49</v>
      </c>
      <c r="B51" s="5" t="s">
        <v>89</v>
      </c>
      <c r="C51" s="5" t="s">
        <v>90</v>
      </c>
      <c r="D51" s="5">
        <f>VLOOKUP(C51,'[1]Spare Capacity'!$C$2:$D$2565,2,FALSE)</f>
        <v>995</v>
      </c>
      <c r="E51" s="5">
        <f t="shared" si="2"/>
        <v>398</v>
      </c>
      <c r="F51" s="6">
        <v>493.62946</v>
      </c>
      <c r="G51" s="6">
        <f t="shared" si="0"/>
        <v>352.59247142857146</v>
      </c>
      <c r="H51" s="6">
        <f t="shared" si="1"/>
        <v>642.4075285714285</v>
      </c>
    </row>
    <row r="52" spans="1:8" ht="15">
      <c r="A52" s="7">
        <v>50</v>
      </c>
      <c r="B52" s="5" t="s">
        <v>89</v>
      </c>
      <c r="C52" s="5" t="s">
        <v>91</v>
      </c>
      <c r="D52" s="5">
        <f>VLOOKUP(C52,'[1]Spare Capacity'!$C$2:$D$2565,2,FALSE)</f>
        <v>995</v>
      </c>
      <c r="E52" s="5">
        <f t="shared" si="2"/>
        <v>398</v>
      </c>
      <c r="F52" s="6">
        <v>669.4927</v>
      </c>
      <c r="G52" s="6">
        <f t="shared" si="0"/>
        <v>478.20907142857146</v>
      </c>
      <c r="H52" s="6">
        <f t="shared" si="1"/>
        <v>516.7909285714286</v>
      </c>
    </row>
    <row r="53" spans="1:8" ht="15">
      <c r="A53" s="4">
        <v>51</v>
      </c>
      <c r="B53" s="5" t="s">
        <v>92</v>
      </c>
      <c r="C53" s="5" t="s">
        <v>93</v>
      </c>
      <c r="D53" s="5">
        <f>VLOOKUP(C53,'[1]Spare Capacity'!$C$2:$D$2565,2,FALSE)</f>
        <v>630</v>
      </c>
      <c r="E53" s="5">
        <f t="shared" si="2"/>
        <v>252</v>
      </c>
      <c r="F53" s="6">
        <v>515.5714</v>
      </c>
      <c r="G53" s="6">
        <f t="shared" si="0"/>
        <v>368.26528571428577</v>
      </c>
      <c r="H53" s="6">
        <f t="shared" si="1"/>
        <v>261.73471428571423</v>
      </c>
    </row>
    <row r="54" spans="1:8" ht="15">
      <c r="A54" s="7">
        <v>52</v>
      </c>
      <c r="B54" s="5" t="s">
        <v>94</v>
      </c>
      <c r="C54" s="5" t="s">
        <v>95</v>
      </c>
      <c r="D54" s="5">
        <f>VLOOKUP(C54,'[1]Spare Capacity'!$C$2:$D$2565,2,FALSE)</f>
        <v>1000</v>
      </c>
      <c r="E54" s="5">
        <f t="shared" si="2"/>
        <v>400</v>
      </c>
      <c r="F54" s="6">
        <v>947.99695</v>
      </c>
      <c r="G54" s="6">
        <f t="shared" si="0"/>
        <v>677.1406785714286</v>
      </c>
      <c r="H54" s="6">
        <f t="shared" si="1"/>
        <v>322.85932142857143</v>
      </c>
    </row>
    <row r="55" spans="1:8" ht="15">
      <c r="A55" s="4">
        <v>53</v>
      </c>
      <c r="B55" s="5" t="s">
        <v>96</v>
      </c>
      <c r="C55" s="5" t="s">
        <v>97</v>
      </c>
      <c r="D55" s="5">
        <f>VLOOKUP(C55,'[1]Spare Capacity'!$C$2:$D$2565,2,FALSE)</f>
        <v>995</v>
      </c>
      <c r="E55" s="5">
        <f t="shared" si="2"/>
        <v>398</v>
      </c>
      <c r="F55" s="6">
        <v>850.5762</v>
      </c>
      <c r="G55" s="6">
        <f t="shared" si="0"/>
        <v>607.5544285714286</v>
      </c>
      <c r="H55" s="6">
        <f t="shared" si="1"/>
        <v>387.4455714285714</v>
      </c>
    </row>
    <row r="56" spans="1:8" ht="15">
      <c r="A56" s="7">
        <v>54</v>
      </c>
      <c r="B56" s="5" t="s">
        <v>96</v>
      </c>
      <c r="C56" s="5" t="s">
        <v>98</v>
      </c>
      <c r="D56" s="5">
        <f>VLOOKUP(C56,'[1]Spare Capacity'!$C$2:$D$2565,2,FALSE)</f>
        <v>630</v>
      </c>
      <c r="E56" s="5">
        <f t="shared" si="2"/>
        <v>252</v>
      </c>
      <c r="F56" s="6">
        <v>421.00552</v>
      </c>
      <c r="G56" s="6">
        <f t="shared" si="0"/>
        <v>300.7182285714286</v>
      </c>
      <c r="H56" s="6">
        <f t="shared" si="1"/>
        <v>329.2817714285714</v>
      </c>
    </row>
    <row r="57" spans="1:8" ht="15">
      <c r="A57" s="4">
        <v>55</v>
      </c>
      <c r="B57" s="5" t="s">
        <v>99</v>
      </c>
      <c r="C57" s="5" t="s">
        <v>100</v>
      </c>
      <c r="D57" s="5">
        <f>VLOOKUP(C57,'[1]Spare Capacity'!$C$2:$D$2565,2,FALSE)</f>
        <v>1600</v>
      </c>
      <c r="E57" s="5">
        <f t="shared" si="2"/>
        <v>640</v>
      </c>
      <c r="F57" s="6">
        <v>1381.4011</v>
      </c>
      <c r="G57" s="6">
        <f t="shared" si="0"/>
        <v>986.7150714285715</v>
      </c>
      <c r="H57" s="6">
        <f t="shared" si="1"/>
        <v>613.2849285714285</v>
      </c>
    </row>
    <row r="58" spans="1:8" ht="15">
      <c r="A58" s="7">
        <v>56</v>
      </c>
      <c r="B58" s="5" t="s">
        <v>101</v>
      </c>
      <c r="C58" s="5" t="s">
        <v>102</v>
      </c>
      <c r="D58" s="5">
        <f>VLOOKUP(C58,'[1]Spare Capacity'!$C$2:$D$2565,2,FALSE)</f>
        <v>630</v>
      </c>
      <c r="E58" s="5">
        <f t="shared" si="2"/>
        <v>252</v>
      </c>
      <c r="F58" s="6">
        <v>322.66937</v>
      </c>
      <c r="G58" s="6">
        <f t="shared" si="0"/>
        <v>230.47812142857146</v>
      </c>
      <c r="H58" s="6">
        <f t="shared" si="1"/>
        <v>399.52187857142854</v>
      </c>
    </row>
    <row r="59" spans="1:8" ht="15">
      <c r="A59" s="4">
        <v>57</v>
      </c>
      <c r="B59" s="5" t="s">
        <v>101</v>
      </c>
      <c r="C59" s="5" t="s">
        <v>103</v>
      </c>
      <c r="D59" s="5">
        <f>VLOOKUP(C59,'[1]Spare Capacity'!$C$2:$D$2565,2,FALSE)</f>
        <v>630</v>
      </c>
      <c r="E59" s="5">
        <f t="shared" si="2"/>
        <v>252</v>
      </c>
      <c r="F59" s="6">
        <v>795.0278</v>
      </c>
      <c r="G59" s="6">
        <f t="shared" si="0"/>
        <v>567.877</v>
      </c>
      <c r="H59" s="6">
        <f t="shared" si="1"/>
        <v>62.12300000000005</v>
      </c>
    </row>
    <row r="60" spans="1:8" ht="15">
      <c r="A60" s="7">
        <v>58</v>
      </c>
      <c r="B60" s="5" t="s">
        <v>104</v>
      </c>
      <c r="C60" s="5" t="s">
        <v>105</v>
      </c>
      <c r="D60" s="5">
        <f>VLOOKUP(C60,'[1]Spare Capacity'!$C$2:$D$2565,2,FALSE)</f>
        <v>630</v>
      </c>
      <c r="E60" s="5">
        <f t="shared" si="2"/>
        <v>252</v>
      </c>
      <c r="F60" s="6">
        <v>275.93933</v>
      </c>
      <c r="G60" s="6">
        <f t="shared" si="0"/>
        <v>197.09952142857142</v>
      </c>
      <c r="H60" s="6">
        <f t="shared" si="1"/>
        <v>432.9004785714286</v>
      </c>
    </row>
    <row r="61" spans="1:8" ht="15">
      <c r="A61" s="4">
        <v>59</v>
      </c>
      <c r="B61" s="5" t="s">
        <v>106</v>
      </c>
      <c r="C61" s="5" t="s">
        <v>107</v>
      </c>
      <c r="D61" s="5">
        <f>VLOOKUP(C61,'[1]Spare Capacity'!$C$2:$D$2565,2,FALSE)</f>
        <v>995</v>
      </c>
      <c r="E61" s="5">
        <f t="shared" si="2"/>
        <v>398</v>
      </c>
      <c r="F61" s="6">
        <v>1050.1763</v>
      </c>
      <c r="G61" s="6">
        <f t="shared" si="0"/>
        <v>750.1259285714286</v>
      </c>
      <c r="H61" s="6">
        <f t="shared" si="1"/>
        <v>244.87407142857137</v>
      </c>
    </row>
    <row r="62" spans="1:8" ht="15">
      <c r="A62" s="7">
        <v>60</v>
      </c>
      <c r="B62" s="5" t="s">
        <v>108</v>
      </c>
      <c r="C62" s="5" t="s">
        <v>109</v>
      </c>
      <c r="D62" s="5">
        <f>VLOOKUP(C62,'[1]Spare Capacity'!$C$2:$D$2565,2,FALSE)</f>
        <v>630</v>
      </c>
      <c r="E62" s="5">
        <f t="shared" si="2"/>
        <v>252</v>
      </c>
      <c r="F62" s="6">
        <v>686.7761</v>
      </c>
      <c r="G62" s="6">
        <f t="shared" si="0"/>
        <v>490.5543571428572</v>
      </c>
      <c r="H62" s="6">
        <f t="shared" si="1"/>
        <v>139.4456428571428</v>
      </c>
    </row>
    <row r="63" spans="1:8" ht="15">
      <c r="A63" s="4">
        <v>61</v>
      </c>
      <c r="B63" s="5" t="s">
        <v>110</v>
      </c>
      <c r="C63" s="5" t="s">
        <v>111</v>
      </c>
      <c r="D63" s="5">
        <f>VLOOKUP(C63,'[1]Spare Capacity'!$C$2:$D$2565,2,FALSE)</f>
        <v>995</v>
      </c>
      <c r="E63" s="5">
        <f t="shared" si="2"/>
        <v>398</v>
      </c>
      <c r="F63" s="6">
        <v>848.70026</v>
      </c>
      <c r="G63" s="6">
        <f t="shared" si="0"/>
        <v>606.2144714285714</v>
      </c>
      <c r="H63" s="6">
        <f t="shared" si="1"/>
        <v>388.7855285714286</v>
      </c>
    </row>
    <row r="64" spans="1:8" ht="15">
      <c r="A64" s="7">
        <v>62</v>
      </c>
      <c r="B64" s="5" t="s">
        <v>112</v>
      </c>
      <c r="C64" s="5" t="s">
        <v>113</v>
      </c>
      <c r="D64" s="5">
        <f>VLOOKUP(C64,'[1]Spare Capacity'!$C$2:$D$2565,2,FALSE)</f>
        <v>630</v>
      </c>
      <c r="E64" s="5">
        <f t="shared" si="2"/>
        <v>252</v>
      </c>
      <c r="F64" s="6">
        <v>312.37366</v>
      </c>
      <c r="G64" s="6">
        <f t="shared" si="0"/>
        <v>223.12404285714285</v>
      </c>
      <c r="H64" s="6">
        <f t="shared" si="1"/>
        <v>406.87595714285715</v>
      </c>
    </row>
    <row r="65" spans="1:8" ht="15">
      <c r="A65" s="4">
        <v>63</v>
      </c>
      <c r="B65" s="5" t="s">
        <v>114</v>
      </c>
      <c r="C65" s="5" t="s">
        <v>115</v>
      </c>
      <c r="D65" s="5">
        <f>VLOOKUP(C65,'[1]Spare Capacity'!$C$2:$D$2565,2,FALSE)</f>
        <v>630</v>
      </c>
      <c r="E65" s="5">
        <f t="shared" si="2"/>
        <v>252</v>
      </c>
      <c r="F65" s="6">
        <v>822.9241</v>
      </c>
      <c r="G65" s="6">
        <f t="shared" si="0"/>
        <v>587.8029285714285</v>
      </c>
      <c r="H65" s="6">
        <f t="shared" si="1"/>
        <v>42.19707142857146</v>
      </c>
    </row>
    <row r="66" spans="1:8" ht="15">
      <c r="A66" s="7">
        <v>64</v>
      </c>
      <c r="B66" s="5" t="s">
        <v>114</v>
      </c>
      <c r="C66" s="5" t="s">
        <v>116</v>
      </c>
      <c r="D66" s="5">
        <f>VLOOKUP(C66,'[1]Spare Capacity'!$C$2:$D$2565,2,FALSE)</f>
        <v>995</v>
      </c>
      <c r="E66" s="5">
        <f t="shared" si="2"/>
        <v>398</v>
      </c>
      <c r="F66" s="6">
        <v>817.7852</v>
      </c>
      <c r="G66" s="6">
        <f t="shared" si="0"/>
        <v>584.1322857142858</v>
      </c>
      <c r="H66" s="6">
        <f t="shared" si="1"/>
        <v>410.8677142857142</v>
      </c>
    </row>
    <row r="67" spans="1:8" ht="15">
      <c r="A67" s="4">
        <v>65</v>
      </c>
      <c r="B67" s="5" t="s">
        <v>117</v>
      </c>
      <c r="C67" s="5" t="s">
        <v>118</v>
      </c>
      <c r="D67" s="5">
        <f>VLOOKUP(C67,'[1]Spare Capacity'!$C$2:$D$2565,2,FALSE)</f>
        <v>630</v>
      </c>
      <c r="E67" s="5">
        <f t="shared" si="2"/>
        <v>252</v>
      </c>
      <c r="F67" s="6">
        <v>827.8003</v>
      </c>
      <c r="G67" s="6">
        <f aca="true" t="shared" si="3" ref="G67:G130">(F67/1.4)</f>
        <v>591.2859285714286</v>
      </c>
      <c r="H67" s="6">
        <f aca="true" t="shared" si="4" ref="H67:H130">(D67-G67)</f>
        <v>38.7140714285714</v>
      </c>
    </row>
    <row r="68" spans="1:8" ht="15">
      <c r="A68" s="7">
        <v>66</v>
      </c>
      <c r="B68" s="5" t="s">
        <v>119</v>
      </c>
      <c r="C68" s="5" t="s">
        <v>120</v>
      </c>
      <c r="D68" s="5">
        <f>VLOOKUP(C68,'[1]Spare Capacity'!$C$2:$D$2565,2,FALSE)</f>
        <v>995</v>
      </c>
      <c r="E68" s="5">
        <f aca="true" t="shared" si="5" ref="E68:E131">D68*40%</f>
        <v>398</v>
      </c>
      <c r="F68" s="6">
        <v>1132.289</v>
      </c>
      <c r="G68" s="6">
        <f t="shared" si="3"/>
        <v>808.7778571428572</v>
      </c>
      <c r="H68" s="6">
        <f t="shared" si="4"/>
        <v>186.22214285714279</v>
      </c>
    </row>
    <row r="69" spans="1:8" ht="15">
      <c r="A69" s="4">
        <v>67</v>
      </c>
      <c r="B69" s="5" t="s">
        <v>121</v>
      </c>
      <c r="C69" s="5" t="s">
        <v>122</v>
      </c>
      <c r="D69" s="5">
        <f>VLOOKUP(C69,'[1]Spare Capacity'!$C$2:$D$2565,2,FALSE)</f>
        <v>995</v>
      </c>
      <c r="E69" s="5">
        <f t="shared" si="5"/>
        <v>398</v>
      </c>
      <c r="F69" s="6">
        <v>416.54663</v>
      </c>
      <c r="G69" s="6">
        <f t="shared" si="3"/>
        <v>297.53330714285715</v>
      </c>
      <c r="H69" s="6">
        <f t="shared" si="4"/>
        <v>697.4666928571428</v>
      </c>
    </row>
    <row r="70" spans="1:8" ht="15">
      <c r="A70" s="7">
        <v>68</v>
      </c>
      <c r="B70" s="5" t="s">
        <v>123</v>
      </c>
      <c r="C70" s="5" t="s">
        <v>124</v>
      </c>
      <c r="D70" s="5">
        <f>VLOOKUP(C70,'[1]Spare Capacity'!$C$2:$D$2565,2,FALSE)</f>
        <v>995</v>
      </c>
      <c r="E70" s="5">
        <f t="shared" si="5"/>
        <v>398</v>
      </c>
      <c r="F70" s="6">
        <v>884.0195</v>
      </c>
      <c r="G70" s="6">
        <f t="shared" si="3"/>
        <v>631.4425</v>
      </c>
      <c r="H70" s="6">
        <f t="shared" si="4"/>
        <v>363.5575</v>
      </c>
    </row>
    <row r="71" spans="1:8" ht="15">
      <c r="A71" s="4">
        <v>69</v>
      </c>
      <c r="B71" s="5" t="s">
        <v>125</v>
      </c>
      <c r="C71" s="5" t="s">
        <v>126</v>
      </c>
      <c r="D71" s="5">
        <f>VLOOKUP(C71,'[1]Spare Capacity'!$C$2:$D$2565,2,FALSE)</f>
        <v>630</v>
      </c>
      <c r="E71" s="5">
        <f t="shared" si="5"/>
        <v>252</v>
      </c>
      <c r="F71" s="6">
        <v>693.0844</v>
      </c>
      <c r="G71" s="6">
        <f t="shared" si="3"/>
        <v>495.0602857142857</v>
      </c>
      <c r="H71" s="6">
        <f t="shared" si="4"/>
        <v>134.93971428571427</v>
      </c>
    </row>
    <row r="72" spans="1:8" ht="15">
      <c r="A72" s="7">
        <v>70</v>
      </c>
      <c r="B72" s="5" t="s">
        <v>127</v>
      </c>
      <c r="C72" s="5" t="s">
        <v>128</v>
      </c>
      <c r="D72" s="5">
        <f>VLOOKUP(C72,'[1]Spare Capacity'!$C$2:$D$2565,2,FALSE)</f>
        <v>630</v>
      </c>
      <c r="E72" s="5">
        <f t="shared" si="5"/>
        <v>252</v>
      </c>
      <c r="F72" s="6">
        <v>361.65955</v>
      </c>
      <c r="G72" s="6">
        <f t="shared" si="3"/>
        <v>258.32825</v>
      </c>
      <c r="H72" s="6">
        <f t="shared" si="4"/>
        <v>371.67175</v>
      </c>
    </row>
    <row r="73" spans="1:8" ht="15">
      <c r="A73" s="4">
        <v>71</v>
      </c>
      <c r="B73" s="5" t="s">
        <v>129</v>
      </c>
      <c r="C73" s="5" t="s">
        <v>130</v>
      </c>
      <c r="D73" s="5">
        <f>VLOOKUP(C73,'[1]Spare Capacity'!$C$2:$D$2565,2,FALSE)</f>
        <v>630</v>
      </c>
      <c r="E73" s="5">
        <f t="shared" si="5"/>
        <v>252</v>
      </c>
      <c r="F73" s="6">
        <v>655.7437</v>
      </c>
      <c r="G73" s="6">
        <f t="shared" si="3"/>
        <v>468.38835714285716</v>
      </c>
      <c r="H73" s="6">
        <f t="shared" si="4"/>
        <v>161.61164285714284</v>
      </c>
    </row>
    <row r="74" spans="1:8" ht="15">
      <c r="A74" s="7">
        <v>72</v>
      </c>
      <c r="B74" s="5" t="s">
        <v>131</v>
      </c>
      <c r="C74" s="5" t="s">
        <v>132</v>
      </c>
      <c r="D74" s="5">
        <f>VLOOKUP(C74,'[1]Spare Capacity'!$C$2:$D$2565,2,FALSE)</f>
        <v>630</v>
      </c>
      <c r="E74" s="5">
        <f t="shared" si="5"/>
        <v>252</v>
      </c>
      <c r="F74" s="6">
        <v>1224.8428</v>
      </c>
      <c r="G74" s="6">
        <f t="shared" si="3"/>
        <v>874.8877142857143</v>
      </c>
      <c r="H74" s="6">
        <f t="shared" si="4"/>
        <v>-244.8877142857143</v>
      </c>
    </row>
    <row r="75" spans="1:8" ht="15">
      <c r="A75" s="4">
        <v>73</v>
      </c>
      <c r="B75" s="5" t="s">
        <v>133</v>
      </c>
      <c r="C75" s="5" t="s">
        <v>134</v>
      </c>
      <c r="D75" s="5">
        <f>VLOOKUP(C75,'[1]Spare Capacity'!$C$2:$D$2565,2,FALSE)</f>
        <v>1600</v>
      </c>
      <c r="E75" s="5">
        <f t="shared" si="5"/>
        <v>640</v>
      </c>
      <c r="F75" s="6">
        <v>1337.4083</v>
      </c>
      <c r="G75" s="6">
        <f t="shared" si="3"/>
        <v>955.291642857143</v>
      </c>
      <c r="H75" s="6">
        <f t="shared" si="4"/>
        <v>644.708357142857</v>
      </c>
    </row>
    <row r="76" spans="1:8" ht="15">
      <c r="A76" s="7">
        <v>74</v>
      </c>
      <c r="B76" s="5" t="s">
        <v>135</v>
      </c>
      <c r="C76" s="5" t="s">
        <v>136</v>
      </c>
      <c r="D76" s="5">
        <f>VLOOKUP(C76,'[1]Spare Capacity'!$C$2:$D$2565,2,FALSE)</f>
        <v>995</v>
      </c>
      <c r="E76" s="5">
        <f t="shared" si="5"/>
        <v>398</v>
      </c>
      <c r="F76" s="6">
        <v>993.40393</v>
      </c>
      <c r="G76" s="6">
        <f t="shared" si="3"/>
        <v>709.5742357142857</v>
      </c>
      <c r="H76" s="6">
        <f t="shared" si="4"/>
        <v>285.4257642857143</v>
      </c>
    </row>
    <row r="77" spans="1:8" ht="15">
      <c r="A77" s="4">
        <v>75</v>
      </c>
      <c r="B77" s="5" t="s">
        <v>135</v>
      </c>
      <c r="C77" s="5" t="s">
        <v>137</v>
      </c>
      <c r="D77" s="5">
        <f>VLOOKUP(C77,'[1]Spare Capacity'!$C$2:$D$2565,2,FALSE)</f>
        <v>995</v>
      </c>
      <c r="E77" s="5">
        <f t="shared" si="5"/>
        <v>398</v>
      </c>
      <c r="F77" s="6">
        <v>1082.6404</v>
      </c>
      <c r="G77" s="6">
        <f t="shared" si="3"/>
        <v>773.3145714285715</v>
      </c>
      <c r="H77" s="6">
        <f t="shared" si="4"/>
        <v>221.68542857142847</v>
      </c>
    </row>
    <row r="78" spans="1:8" ht="15">
      <c r="A78" s="7">
        <v>76</v>
      </c>
      <c r="B78" s="5" t="s">
        <v>138</v>
      </c>
      <c r="C78" s="5" t="s">
        <v>139</v>
      </c>
      <c r="D78" s="5">
        <f>VLOOKUP(C78,'[1]Spare Capacity'!$C$2:$D$2565,2,FALSE)</f>
        <v>995</v>
      </c>
      <c r="E78" s="5">
        <f t="shared" si="5"/>
        <v>398</v>
      </c>
      <c r="F78" s="6">
        <v>671.96686</v>
      </c>
      <c r="G78" s="6">
        <f t="shared" si="3"/>
        <v>479.9763285714286</v>
      </c>
      <c r="H78" s="6">
        <f t="shared" si="4"/>
        <v>515.0236714285713</v>
      </c>
    </row>
    <row r="79" spans="1:8" ht="15">
      <c r="A79" s="4">
        <v>77</v>
      </c>
      <c r="B79" s="5" t="s">
        <v>140</v>
      </c>
      <c r="C79" s="5" t="s">
        <v>141</v>
      </c>
      <c r="D79" s="5">
        <f>VLOOKUP(C79,'[1]Spare Capacity'!$C$2:$D$2565,2,FALSE)</f>
        <v>630</v>
      </c>
      <c r="E79" s="5">
        <f t="shared" si="5"/>
        <v>252</v>
      </c>
      <c r="F79" s="6">
        <v>539.7885</v>
      </c>
      <c r="G79" s="6">
        <f t="shared" si="3"/>
        <v>385.5632142857143</v>
      </c>
      <c r="H79" s="6">
        <f t="shared" si="4"/>
        <v>244.4367857142857</v>
      </c>
    </row>
    <row r="80" spans="1:8" ht="15">
      <c r="A80" s="7">
        <v>78</v>
      </c>
      <c r="B80" s="5" t="s">
        <v>140</v>
      </c>
      <c r="C80" s="5" t="s">
        <v>142</v>
      </c>
      <c r="D80" s="5">
        <f>VLOOKUP(C80,'[1]Spare Capacity'!$C$2:$D$2565,2,FALSE)</f>
        <v>630</v>
      </c>
      <c r="E80" s="5">
        <f t="shared" si="5"/>
        <v>252</v>
      </c>
      <c r="F80" s="6">
        <v>448.9386</v>
      </c>
      <c r="G80" s="6">
        <f t="shared" si="3"/>
        <v>320.6704285714286</v>
      </c>
      <c r="H80" s="6">
        <f t="shared" si="4"/>
        <v>309.3295714285714</v>
      </c>
    </row>
    <row r="81" spans="1:8" ht="15">
      <c r="A81" s="4">
        <v>79</v>
      </c>
      <c r="B81" s="5" t="s">
        <v>143</v>
      </c>
      <c r="C81" s="5" t="s">
        <v>144</v>
      </c>
      <c r="D81" s="5">
        <f>VLOOKUP(C81,'[1]Spare Capacity'!$C$2:$D$2565,2,FALSE)</f>
        <v>995</v>
      </c>
      <c r="E81" s="5">
        <f t="shared" si="5"/>
        <v>398</v>
      </c>
      <c r="F81" s="6">
        <v>343.2068</v>
      </c>
      <c r="G81" s="6">
        <f t="shared" si="3"/>
        <v>245.1477142857143</v>
      </c>
      <c r="H81" s="6">
        <f t="shared" si="4"/>
        <v>749.8522857142857</v>
      </c>
    </row>
    <row r="82" spans="1:8" ht="15">
      <c r="A82" s="7">
        <v>80</v>
      </c>
      <c r="B82" s="5" t="s">
        <v>145</v>
      </c>
      <c r="C82" s="5" t="s">
        <v>146</v>
      </c>
      <c r="D82" s="5">
        <f>VLOOKUP(C82,'[1]Spare Capacity'!$C$2:$D$2565,2,FALSE)</f>
        <v>630</v>
      </c>
      <c r="E82" s="5">
        <f t="shared" si="5"/>
        <v>252</v>
      </c>
      <c r="F82" s="6">
        <v>480.19775</v>
      </c>
      <c r="G82" s="6">
        <f t="shared" si="3"/>
        <v>342.99839285714285</v>
      </c>
      <c r="H82" s="6">
        <f t="shared" si="4"/>
        <v>287.00160714285715</v>
      </c>
    </row>
    <row r="83" spans="1:8" ht="15">
      <c r="A83" s="4">
        <v>81</v>
      </c>
      <c r="B83" s="5" t="s">
        <v>147</v>
      </c>
      <c r="C83" s="5" t="s">
        <v>148</v>
      </c>
      <c r="D83" s="5">
        <f>VLOOKUP(C83,'[1]Spare Capacity'!$C$2:$D$2565,2,FALSE)</f>
        <v>630</v>
      </c>
      <c r="E83" s="5">
        <f t="shared" si="5"/>
        <v>252</v>
      </c>
      <c r="F83" s="6">
        <v>538.2477</v>
      </c>
      <c r="G83" s="6">
        <f t="shared" si="3"/>
        <v>384.4626428571429</v>
      </c>
      <c r="H83" s="6">
        <f t="shared" si="4"/>
        <v>245.5373571428571</v>
      </c>
    </row>
    <row r="84" spans="1:8" ht="15">
      <c r="A84" s="7">
        <v>82</v>
      </c>
      <c r="B84" s="5" t="s">
        <v>149</v>
      </c>
      <c r="C84" s="5" t="s">
        <v>150</v>
      </c>
      <c r="D84" s="5">
        <f>VLOOKUP(C84,'[1]Spare Capacity'!$C$2:$D$2565,2,FALSE)</f>
        <v>630</v>
      </c>
      <c r="E84" s="5">
        <f t="shared" si="5"/>
        <v>252</v>
      </c>
      <c r="F84" s="6">
        <v>465.39737</v>
      </c>
      <c r="G84" s="6">
        <f t="shared" si="3"/>
        <v>332.4266928571429</v>
      </c>
      <c r="H84" s="6">
        <f t="shared" si="4"/>
        <v>297.5733071428571</v>
      </c>
    </row>
    <row r="85" spans="1:8" ht="15">
      <c r="A85" s="4">
        <v>83</v>
      </c>
      <c r="B85" s="5" t="s">
        <v>151</v>
      </c>
      <c r="C85" s="5" t="s">
        <v>152</v>
      </c>
      <c r="D85" s="5">
        <f>VLOOKUP(C85,'[1]Spare Capacity'!$C$2:$D$2565,2,FALSE)</f>
        <v>630</v>
      </c>
      <c r="E85" s="5">
        <f t="shared" si="5"/>
        <v>252</v>
      </c>
      <c r="F85" s="6">
        <v>482.45453</v>
      </c>
      <c r="G85" s="6">
        <f t="shared" si="3"/>
        <v>344.61037857142856</v>
      </c>
      <c r="H85" s="6">
        <f t="shared" si="4"/>
        <v>285.38962142857144</v>
      </c>
    </row>
    <row r="86" spans="1:8" ht="15">
      <c r="A86" s="7">
        <v>84</v>
      </c>
      <c r="B86" s="5" t="s">
        <v>153</v>
      </c>
      <c r="C86" s="5" t="s">
        <v>154</v>
      </c>
      <c r="D86" s="5">
        <f>VLOOKUP(C86,'[1]Spare Capacity'!$C$2:$D$2565,2,FALSE)</f>
        <v>630</v>
      </c>
      <c r="E86" s="5">
        <f t="shared" si="5"/>
        <v>252</v>
      </c>
      <c r="F86" s="6">
        <v>483.2156</v>
      </c>
      <c r="G86" s="6">
        <f t="shared" si="3"/>
        <v>345.154</v>
      </c>
      <c r="H86" s="6">
        <f t="shared" si="4"/>
        <v>284.846</v>
      </c>
    </row>
    <row r="87" spans="1:8" ht="15">
      <c r="A87" s="4">
        <v>85</v>
      </c>
      <c r="B87" s="5" t="s">
        <v>155</v>
      </c>
      <c r="C87" s="5" t="s">
        <v>156</v>
      </c>
      <c r="D87" s="5">
        <f>VLOOKUP(C87,'[1]Spare Capacity'!$C$2:$D$2565,2,FALSE)</f>
        <v>995</v>
      </c>
      <c r="E87" s="5">
        <f t="shared" si="5"/>
        <v>398</v>
      </c>
      <c r="F87" s="6">
        <v>756.36383</v>
      </c>
      <c r="G87" s="6">
        <f t="shared" si="3"/>
        <v>540.2598785714287</v>
      </c>
      <c r="H87" s="6">
        <f t="shared" si="4"/>
        <v>454.74012142857134</v>
      </c>
    </row>
    <row r="88" spans="1:8" ht="15">
      <c r="A88" s="7">
        <v>86</v>
      </c>
      <c r="B88" s="5" t="s">
        <v>157</v>
      </c>
      <c r="C88" s="5" t="s">
        <v>158</v>
      </c>
      <c r="D88" s="5">
        <f>VLOOKUP(C88,'[1]Spare Capacity'!$C$2:$D$2565,2,FALSE)</f>
        <v>630</v>
      </c>
      <c r="E88" s="5">
        <f t="shared" si="5"/>
        <v>252</v>
      </c>
      <c r="F88" s="6">
        <v>222.50244</v>
      </c>
      <c r="G88" s="6">
        <f t="shared" si="3"/>
        <v>158.9303142857143</v>
      </c>
      <c r="H88" s="6">
        <f t="shared" si="4"/>
        <v>471.0696857142857</v>
      </c>
    </row>
    <row r="89" spans="1:8" ht="15">
      <c r="A89" s="4">
        <v>87</v>
      </c>
      <c r="B89" s="5" t="s">
        <v>159</v>
      </c>
      <c r="C89" s="5" t="s">
        <v>160</v>
      </c>
      <c r="D89" s="5">
        <f>VLOOKUP(C89,'[1]Spare Capacity'!$C$2:$D$2565,2,FALSE)</f>
        <v>630</v>
      </c>
      <c r="E89" s="5">
        <f t="shared" si="5"/>
        <v>252</v>
      </c>
      <c r="F89" s="6">
        <v>55.92926</v>
      </c>
      <c r="G89" s="6">
        <f t="shared" si="3"/>
        <v>39.94947142857143</v>
      </c>
      <c r="H89" s="6">
        <f t="shared" si="4"/>
        <v>590.0505285714286</v>
      </c>
    </row>
    <row r="90" spans="1:8" ht="15">
      <c r="A90" s="7">
        <v>88</v>
      </c>
      <c r="B90" s="5" t="s">
        <v>161</v>
      </c>
      <c r="C90" s="5" t="s">
        <v>162</v>
      </c>
      <c r="D90" s="5">
        <f>VLOOKUP(C90,'[1]Spare Capacity'!$C$2:$D$2565,2,FALSE)</f>
        <v>630</v>
      </c>
      <c r="E90" s="5">
        <f t="shared" si="5"/>
        <v>252</v>
      </c>
      <c r="F90" s="6">
        <v>495.48737</v>
      </c>
      <c r="G90" s="6">
        <f t="shared" si="3"/>
        <v>353.91955</v>
      </c>
      <c r="H90" s="6">
        <f t="shared" si="4"/>
        <v>276.08045</v>
      </c>
    </row>
    <row r="91" spans="1:8" ht="15">
      <c r="A91" s="4">
        <v>89</v>
      </c>
      <c r="B91" s="5" t="s">
        <v>163</v>
      </c>
      <c r="C91" s="5" t="s">
        <v>164</v>
      </c>
      <c r="D91" s="5">
        <f>VLOOKUP(C91,'[1]Spare Capacity'!$C$2:$D$2565,2,FALSE)</f>
        <v>630</v>
      </c>
      <c r="E91" s="5">
        <f t="shared" si="5"/>
        <v>252</v>
      </c>
      <c r="F91" s="6">
        <v>298.27118</v>
      </c>
      <c r="G91" s="6">
        <f t="shared" si="3"/>
        <v>213.05084285714287</v>
      </c>
      <c r="H91" s="6">
        <f t="shared" si="4"/>
        <v>416.94915714285713</v>
      </c>
    </row>
    <row r="92" spans="1:8" ht="15">
      <c r="A92" s="7">
        <v>90</v>
      </c>
      <c r="B92" s="5" t="s">
        <v>163</v>
      </c>
      <c r="C92" s="5" t="s">
        <v>165</v>
      </c>
      <c r="D92" s="5">
        <f>VLOOKUP(C92,'[1]Spare Capacity'!$C$2:$D$2565,2,FALSE)</f>
        <v>630</v>
      </c>
      <c r="E92" s="5">
        <f t="shared" si="5"/>
        <v>252</v>
      </c>
      <c r="F92" s="6">
        <v>439.5129</v>
      </c>
      <c r="G92" s="6">
        <f t="shared" si="3"/>
        <v>313.9377857142857</v>
      </c>
      <c r="H92" s="6">
        <f t="shared" si="4"/>
        <v>316.0622142857143</v>
      </c>
    </row>
    <row r="93" spans="1:8" ht="15">
      <c r="A93" s="4">
        <v>91</v>
      </c>
      <c r="B93" s="5" t="s">
        <v>166</v>
      </c>
      <c r="C93" s="5" t="s">
        <v>167</v>
      </c>
      <c r="D93" s="5">
        <f>VLOOKUP(C93,'[1]Spare Capacity'!$C$2:$D$2565,2,FALSE)</f>
        <v>995</v>
      </c>
      <c r="E93" s="5">
        <f t="shared" si="5"/>
        <v>398</v>
      </c>
      <c r="F93" s="6">
        <v>352.6776</v>
      </c>
      <c r="G93" s="6">
        <f t="shared" si="3"/>
        <v>251.91257142857143</v>
      </c>
      <c r="H93" s="6">
        <f t="shared" si="4"/>
        <v>743.0874285714285</v>
      </c>
    </row>
    <row r="94" spans="1:8" ht="15">
      <c r="A94" s="7">
        <v>92</v>
      </c>
      <c r="B94" s="5" t="s">
        <v>168</v>
      </c>
      <c r="C94" s="5" t="s">
        <v>169</v>
      </c>
      <c r="D94" s="5">
        <f>VLOOKUP(C94,'[1]Spare Capacity'!$C$2:$D$2565,2,FALSE)</f>
        <v>1000</v>
      </c>
      <c r="E94" s="5">
        <f t="shared" si="5"/>
        <v>400</v>
      </c>
      <c r="F94" s="6">
        <v>618.0226</v>
      </c>
      <c r="G94" s="6">
        <f t="shared" si="3"/>
        <v>441.4447142857143</v>
      </c>
      <c r="H94" s="6">
        <f t="shared" si="4"/>
        <v>558.5552857142857</v>
      </c>
    </row>
    <row r="95" spans="1:8" ht="15">
      <c r="A95" s="4">
        <v>93</v>
      </c>
      <c r="B95" s="5" t="s">
        <v>170</v>
      </c>
      <c r="C95" s="5" t="s">
        <v>171</v>
      </c>
      <c r="D95" s="5">
        <f>VLOOKUP(C95,'[1]Spare Capacity'!$C$2:$D$2565,2,FALSE)</f>
        <v>630</v>
      </c>
      <c r="E95" s="5">
        <f t="shared" si="5"/>
        <v>252</v>
      </c>
      <c r="F95" s="6">
        <v>374.64706</v>
      </c>
      <c r="G95" s="6">
        <f t="shared" si="3"/>
        <v>267.6050428571429</v>
      </c>
      <c r="H95" s="6">
        <f t="shared" si="4"/>
        <v>362.3949571428571</v>
      </c>
    </row>
    <row r="96" spans="1:8" ht="15">
      <c r="A96" s="7">
        <v>94</v>
      </c>
      <c r="B96" s="5" t="s">
        <v>172</v>
      </c>
      <c r="C96" s="5" t="s">
        <v>173</v>
      </c>
      <c r="D96" s="5">
        <f>VLOOKUP(C96,'[1]Spare Capacity'!$C$2:$D$2565,2,FALSE)</f>
        <v>630</v>
      </c>
      <c r="E96" s="5">
        <f t="shared" si="5"/>
        <v>252</v>
      </c>
      <c r="F96" s="6">
        <v>252.49266</v>
      </c>
      <c r="G96" s="6">
        <f t="shared" si="3"/>
        <v>180.3519</v>
      </c>
      <c r="H96" s="6">
        <f t="shared" si="4"/>
        <v>449.6481</v>
      </c>
    </row>
    <row r="97" spans="1:8" ht="15">
      <c r="A97" s="4">
        <v>95</v>
      </c>
      <c r="B97" s="5" t="s">
        <v>174</v>
      </c>
      <c r="C97" s="5" t="s">
        <v>175</v>
      </c>
      <c r="D97" s="5">
        <f>VLOOKUP(C97,'[1]Spare Capacity'!$C$2:$D$2565,2,FALSE)</f>
        <v>630</v>
      </c>
      <c r="E97" s="5">
        <f t="shared" si="5"/>
        <v>252</v>
      </c>
      <c r="F97" s="6">
        <v>410.90912</v>
      </c>
      <c r="G97" s="6">
        <f t="shared" si="3"/>
        <v>293.5065142857143</v>
      </c>
      <c r="H97" s="6">
        <f t="shared" si="4"/>
        <v>336.4934857142857</v>
      </c>
    </row>
    <row r="98" spans="1:8" ht="15">
      <c r="A98" s="7">
        <v>96</v>
      </c>
      <c r="B98" s="5" t="s">
        <v>174</v>
      </c>
      <c r="C98" s="5" t="s">
        <v>176</v>
      </c>
      <c r="D98" s="5">
        <f>VLOOKUP(C98,'[1]Spare Capacity'!$C$2:$D$2565,2,FALSE)</f>
        <v>630</v>
      </c>
      <c r="E98" s="5">
        <f t="shared" si="5"/>
        <v>252</v>
      </c>
      <c r="F98" s="6">
        <v>236.47797</v>
      </c>
      <c r="G98" s="6">
        <f t="shared" si="3"/>
        <v>168.91283571428573</v>
      </c>
      <c r="H98" s="6">
        <f t="shared" si="4"/>
        <v>461.08716428571427</v>
      </c>
    </row>
    <row r="99" spans="1:8" ht="15">
      <c r="A99" s="4">
        <v>97</v>
      </c>
      <c r="B99" s="5" t="s">
        <v>177</v>
      </c>
      <c r="C99" s="5" t="s">
        <v>178</v>
      </c>
      <c r="D99" s="5">
        <f>VLOOKUP(C99,'[1]Spare Capacity'!$C$2:$D$2565,2,FALSE)</f>
        <v>630</v>
      </c>
      <c r="E99" s="5">
        <f t="shared" si="5"/>
        <v>252</v>
      </c>
      <c r="F99" s="6">
        <v>319.2798</v>
      </c>
      <c r="G99" s="6">
        <f t="shared" si="3"/>
        <v>228.05700000000004</v>
      </c>
      <c r="H99" s="6">
        <f t="shared" si="4"/>
        <v>401.943</v>
      </c>
    </row>
    <row r="100" spans="1:8" ht="15">
      <c r="A100" s="7">
        <v>98</v>
      </c>
      <c r="B100" s="5" t="s">
        <v>177</v>
      </c>
      <c r="C100" s="5" t="s">
        <v>179</v>
      </c>
      <c r="D100" s="5">
        <f>VLOOKUP(C100,'[1]Spare Capacity'!$C$2:$D$2565,2,FALSE)</f>
        <v>630</v>
      </c>
      <c r="E100" s="5">
        <f t="shared" si="5"/>
        <v>252</v>
      </c>
      <c r="F100" s="6">
        <v>207.4121</v>
      </c>
      <c r="G100" s="6">
        <f t="shared" si="3"/>
        <v>148.15150000000003</v>
      </c>
      <c r="H100" s="6">
        <f t="shared" si="4"/>
        <v>481.84849999999994</v>
      </c>
    </row>
    <row r="101" spans="1:8" ht="15">
      <c r="A101" s="4">
        <v>99</v>
      </c>
      <c r="B101" s="5" t="s">
        <v>180</v>
      </c>
      <c r="C101" s="5" t="s">
        <v>181</v>
      </c>
      <c r="D101" s="5">
        <f>VLOOKUP(C101,'[1]Spare Capacity'!$C$2:$D$2565,2,FALSE)</f>
        <v>630</v>
      </c>
      <c r="E101" s="5">
        <f t="shared" si="5"/>
        <v>252</v>
      </c>
      <c r="F101" s="6">
        <v>219.24866</v>
      </c>
      <c r="G101" s="6">
        <f t="shared" si="3"/>
        <v>156.60618571428571</v>
      </c>
      <c r="H101" s="6">
        <f t="shared" si="4"/>
        <v>473.39381428571426</v>
      </c>
    </row>
    <row r="102" spans="1:8" ht="15">
      <c r="A102" s="7">
        <v>100</v>
      </c>
      <c r="B102" s="5" t="s">
        <v>180</v>
      </c>
      <c r="C102" s="5" t="s">
        <v>182</v>
      </c>
      <c r="D102" s="5">
        <f>VLOOKUP(C102,'[1]Spare Capacity'!$C$2:$D$2565,2,FALSE)</f>
        <v>630</v>
      </c>
      <c r="E102" s="5">
        <f t="shared" si="5"/>
        <v>252</v>
      </c>
      <c r="F102" s="6">
        <v>418.4137</v>
      </c>
      <c r="G102" s="6">
        <f t="shared" si="3"/>
        <v>298.8669285714286</v>
      </c>
      <c r="H102" s="6">
        <f t="shared" si="4"/>
        <v>331.1330714285714</v>
      </c>
    </row>
    <row r="103" spans="1:8" ht="15">
      <c r="A103" s="4">
        <v>101</v>
      </c>
      <c r="B103" s="5" t="s">
        <v>183</v>
      </c>
      <c r="C103" s="5" t="s">
        <v>184</v>
      </c>
      <c r="D103" s="5">
        <f>VLOOKUP(C103,'[1]Spare Capacity'!$C$2:$D$2565,2,FALSE)</f>
        <v>630</v>
      </c>
      <c r="E103" s="5">
        <f t="shared" si="5"/>
        <v>252</v>
      </c>
      <c r="F103" s="6">
        <v>460.46692</v>
      </c>
      <c r="G103" s="6">
        <f t="shared" si="3"/>
        <v>328.9049428571429</v>
      </c>
      <c r="H103" s="6">
        <f t="shared" si="4"/>
        <v>301.0950571428571</v>
      </c>
    </row>
    <row r="104" spans="1:8" ht="15">
      <c r="A104" s="7">
        <v>102</v>
      </c>
      <c r="B104" s="5" t="s">
        <v>185</v>
      </c>
      <c r="C104" s="5" t="s">
        <v>186</v>
      </c>
      <c r="D104" s="5">
        <f>VLOOKUP(C104,'[1]Spare Capacity'!$C$2:$D$2565,2,FALSE)</f>
        <v>630</v>
      </c>
      <c r="E104" s="5">
        <f t="shared" si="5"/>
        <v>252</v>
      </c>
      <c r="F104" s="6">
        <v>570.4947</v>
      </c>
      <c r="G104" s="6">
        <f t="shared" si="3"/>
        <v>407.4962142857143</v>
      </c>
      <c r="H104" s="6">
        <f t="shared" si="4"/>
        <v>222.5037857142857</v>
      </c>
    </row>
    <row r="105" spans="1:8" ht="15">
      <c r="A105" s="4">
        <v>103</v>
      </c>
      <c r="B105" s="5" t="s">
        <v>187</v>
      </c>
      <c r="C105" s="5" t="s">
        <v>188</v>
      </c>
      <c r="D105" s="5">
        <f>VLOOKUP(C105,'[1]Spare Capacity'!$C$2:$D$2565,2,FALSE)</f>
        <v>995</v>
      </c>
      <c r="E105" s="5">
        <f t="shared" si="5"/>
        <v>398</v>
      </c>
      <c r="F105" s="6">
        <v>831.40735</v>
      </c>
      <c r="G105" s="6">
        <f t="shared" si="3"/>
        <v>593.8623928571428</v>
      </c>
      <c r="H105" s="6">
        <f t="shared" si="4"/>
        <v>401.1376071428572</v>
      </c>
    </row>
    <row r="106" spans="1:8" ht="15">
      <c r="A106" s="7">
        <v>104</v>
      </c>
      <c r="B106" s="5" t="s">
        <v>187</v>
      </c>
      <c r="C106" s="5" t="s">
        <v>189</v>
      </c>
      <c r="D106" s="5">
        <f>VLOOKUP(C106,'[1]Spare Capacity'!$C$2:$D$2565,2,FALSE)</f>
        <v>995</v>
      </c>
      <c r="E106" s="5">
        <f t="shared" si="5"/>
        <v>398</v>
      </c>
      <c r="F106" s="6">
        <v>1230.8243</v>
      </c>
      <c r="G106" s="6">
        <f t="shared" si="3"/>
        <v>879.1602142857143</v>
      </c>
      <c r="H106" s="6">
        <f t="shared" si="4"/>
        <v>115.83978571428565</v>
      </c>
    </row>
    <row r="107" spans="1:8" ht="15">
      <c r="A107" s="4">
        <v>105</v>
      </c>
      <c r="B107" s="5" t="s">
        <v>190</v>
      </c>
      <c r="C107" s="5" t="s">
        <v>191</v>
      </c>
      <c r="D107" s="5">
        <f>VLOOKUP(C107,'[1]Spare Capacity'!$C$2:$D$2565,2,FALSE)</f>
        <v>630</v>
      </c>
      <c r="E107" s="5">
        <f t="shared" si="5"/>
        <v>252</v>
      </c>
      <c r="F107" s="6">
        <v>311.61224</v>
      </c>
      <c r="G107" s="6">
        <f t="shared" si="3"/>
        <v>222.58017142857142</v>
      </c>
      <c r="H107" s="6">
        <f t="shared" si="4"/>
        <v>407.4198285714286</v>
      </c>
    </row>
    <row r="108" spans="1:8" ht="15">
      <c r="A108" s="7">
        <v>106</v>
      </c>
      <c r="B108" s="5" t="s">
        <v>192</v>
      </c>
      <c r="C108" s="5" t="s">
        <v>193</v>
      </c>
      <c r="D108" s="5">
        <f>VLOOKUP(C108,'[1]Spare Capacity'!$C$2:$D$2565,2,FALSE)</f>
        <v>630</v>
      </c>
      <c r="E108" s="5">
        <f t="shared" si="5"/>
        <v>252</v>
      </c>
      <c r="F108" s="6">
        <v>556.02997</v>
      </c>
      <c r="G108" s="6">
        <f t="shared" si="3"/>
        <v>397.16426428571435</v>
      </c>
      <c r="H108" s="6">
        <f t="shared" si="4"/>
        <v>232.83573571428565</v>
      </c>
    </row>
    <row r="109" spans="1:8" ht="15">
      <c r="A109" s="4">
        <v>107</v>
      </c>
      <c r="B109" s="5" t="s">
        <v>194</v>
      </c>
      <c r="C109" s="5" t="s">
        <v>195</v>
      </c>
      <c r="D109" s="5">
        <f>VLOOKUP(C109,'[1]Spare Capacity'!$C$2:$D$2565,2,FALSE)</f>
        <v>630</v>
      </c>
      <c r="E109" s="5">
        <f t="shared" si="5"/>
        <v>252</v>
      </c>
      <c r="F109" s="6">
        <v>379.53217</v>
      </c>
      <c r="G109" s="6">
        <f t="shared" si="3"/>
        <v>271.09440714285716</v>
      </c>
      <c r="H109" s="6">
        <f t="shared" si="4"/>
        <v>358.90559285714284</v>
      </c>
    </row>
    <row r="110" spans="1:8" ht="15">
      <c r="A110" s="7">
        <v>108</v>
      </c>
      <c r="B110" s="5" t="s">
        <v>196</v>
      </c>
      <c r="C110" s="5" t="s">
        <v>197</v>
      </c>
      <c r="D110" s="5">
        <f>VLOOKUP(C110,'[1]Spare Capacity'!$C$2:$D$2565,2,FALSE)</f>
        <v>630</v>
      </c>
      <c r="E110" s="5">
        <f t="shared" si="5"/>
        <v>252</v>
      </c>
      <c r="F110" s="6">
        <v>393.88855</v>
      </c>
      <c r="G110" s="6">
        <f t="shared" si="3"/>
        <v>281.3489642857143</v>
      </c>
      <c r="H110" s="6">
        <f t="shared" si="4"/>
        <v>348.6510357142857</v>
      </c>
    </row>
    <row r="111" spans="1:8" ht="15">
      <c r="A111" s="4">
        <v>109</v>
      </c>
      <c r="B111" s="5" t="s">
        <v>198</v>
      </c>
      <c r="C111" s="5" t="s">
        <v>199</v>
      </c>
      <c r="D111" s="5">
        <f>VLOOKUP(C111,'[1]Spare Capacity'!$C$2:$D$2565,2,FALSE)</f>
        <v>630</v>
      </c>
      <c r="E111" s="5">
        <f t="shared" si="5"/>
        <v>252</v>
      </c>
      <c r="F111" s="6">
        <v>317.8659</v>
      </c>
      <c r="G111" s="6">
        <f t="shared" si="3"/>
        <v>227.04707142857146</v>
      </c>
      <c r="H111" s="6">
        <f t="shared" si="4"/>
        <v>402.9529285714285</v>
      </c>
    </row>
    <row r="112" spans="1:8" ht="15">
      <c r="A112" s="7">
        <v>110</v>
      </c>
      <c r="B112" s="5" t="s">
        <v>200</v>
      </c>
      <c r="C112" s="5" t="s">
        <v>201</v>
      </c>
      <c r="D112" s="5">
        <f>VLOOKUP(C112,'[1]Spare Capacity'!$C$2:$D$2565,2,FALSE)</f>
        <v>1600</v>
      </c>
      <c r="E112" s="5">
        <f t="shared" si="5"/>
        <v>640</v>
      </c>
      <c r="F112" s="6">
        <v>1292.0558</v>
      </c>
      <c r="G112" s="6">
        <f t="shared" si="3"/>
        <v>922.8970000000002</v>
      </c>
      <c r="H112" s="6">
        <f t="shared" si="4"/>
        <v>677.1029999999998</v>
      </c>
    </row>
    <row r="113" spans="1:8" ht="15">
      <c r="A113" s="4">
        <v>111</v>
      </c>
      <c r="B113" s="5" t="s">
        <v>202</v>
      </c>
      <c r="C113" s="5" t="s">
        <v>203</v>
      </c>
      <c r="D113" s="5">
        <f>VLOOKUP(C113,'[1]Spare Capacity'!$C$2:$D$2565,2,FALSE)</f>
        <v>995</v>
      </c>
      <c r="E113" s="5">
        <f t="shared" si="5"/>
        <v>398</v>
      </c>
      <c r="F113" s="6">
        <v>812.2929</v>
      </c>
      <c r="G113" s="6">
        <f t="shared" si="3"/>
        <v>580.2092142857143</v>
      </c>
      <c r="H113" s="6">
        <f t="shared" si="4"/>
        <v>414.7907857142857</v>
      </c>
    </row>
    <row r="114" spans="1:8" ht="15">
      <c r="A114" s="7">
        <v>112</v>
      </c>
      <c r="B114" s="5" t="s">
        <v>204</v>
      </c>
      <c r="C114" s="5" t="s">
        <v>205</v>
      </c>
      <c r="D114" s="5">
        <f>VLOOKUP(C114,'[1]Spare Capacity'!$C$2:$D$2565,2,FALSE)</f>
        <v>315</v>
      </c>
      <c r="E114" s="5">
        <f t="shared" si="5"/>
        <v>126</v>
      </c>
      <c r="F114" s="6">
        <v>403.67676</v>
      </c>
      <c r="G114" s="6">
        <f t="shared" si="3"/>
        <v>288.34054285714285</v>
      </c>
      <c r="H114" s="6">
        <f t="shared" si="4"/>
        <v>26.65945714285715</v>
      </c>
    </row>
    <row r="115" spans="1:8" ht="15">
      <c r="A115" s="4">
        <v>113</v>
      </c>
      <c r="B115" s="5" t="s">
        <v>206</v>
      </c>
      <c r="C115" s="5" t="s">
        <v>207</v>
      </c>
      <c r="D115" s="5">
        <f>VLOOKUP(C115,'[1]Spare Capacity'!$C$2:$D$2565,2,FALSE)</f>
        <v>630</v>
      </c>
      <c r="E115" s="5">
        <f t="shared" si="5"/>
        <v>252</v>
      </c>
      <c r="F115" s="6">
        <v>264.22974</v>
      </c>
      <c r="G115" s="6">
        <f t="shared" si="3"/>
        <v>188.73552857142857</v>
      </c>
      <c r="H115" s="6">
        <f t="shared" si="4"/>
        <v>441.2644714285714</v>
      </c>
    </row>
    <row r="116" spans="1:8" ht="15">
      <c r="A116" s="7">
        <v>114</v>
      </c>
      <c r="B116" s="5" t="s">
        <v>208</v>
      </c>
      <c r="C116" s="5" t="s">
        <v>209</v>
      </c>
      <c r="D116" s="5">
        <f>VLOOKUP(C116,'[1]Spare Capacity'!$C$2:$D$2565,2,FALSE)</f>
        <v>995</v>
      </c>
      <c r="E116" s="5">
        <f t="shared" si="5"/>
        <v>398</v>
      </c>
      <c r="F116" s="6">
        <v>1126.09</v>
      </c>
      <c r="G116" s="6">
        <f t="shared" si="3"/>
        <v>804.35</v>
      </c>
      <c r="H116" s="6">
        <f t="shared" si="4"/>
        <v>190.64999999999998</v>
      </c>
    </row>
    <row r="117" spans="1:8" ht="15">
      <c r="A117" s="4">
        <v>115</v>
      </c>
      <c r="B117" s="5" t="s">
        <v>210</v>
      </c>
      <c r="C117" s="5" t="s">
        <v>211</v>
      </c>
      <c r="D117" s="5">
        <f>VLOOKUP(C117,'[1]Spare Capacity'!$C$2:$D$2565,2,FALSE)</f>
        <v>630</v>
      </c>
      <c r="E117" s="5">
        <f t="shared" si="5"/>
        <v>252</v>
      </c>
      <c r="F117" s="6">
        <v>461.19186</v>
      </c>
      <c r="G117" s="6">
        <f t="shared" si="3"/>
        <v>329.42275714285717</v>
      </c>
      <c r="H117" s="6">
        <f t="shared" si="4"/>
        <v>300.57724285714283</v>
      </c>
    </row>
    <row r="118" spans="1:8" ht="15">
      <c r="A118" s="7">
        <v>116</v>
      </c>
      <c r="B118" s="5" t="s">
        <v>212</v>
      </c>
      <c r="C118" s="5" t="s">
        <v>213</v>
      </c>
      <c r="D118" s="5">
        <f>VLOOKUP(C118,'[1]Spare Capacity'!$C$2:$D$2565,2,FALSE)</f>
        <v>630</v>
      </c>
      <c r="E118" s="5">
        <f t="shared" si="5"/>
        <v>252</v>
      </c>
      <c r="F118" s="6">
        <v>252.46552</v>
      </c>
      <c r="G118" s="6">
        <f t="shared" si="3"/>
        <v>180.3325142857143</v>
      </c>
      <c r="H118" s="6">
        <f t="shared" si="4"/>
        <v>449.6674857142857</v>
      </c>
    </row>
    <row r="119" spans="1:8" ht="15">
      <c r="A119" s="4">
        <v>117</v>
      </c>
      <c r="B119" s="5" t="s">
        <v>212</v>
      </c>
      <c r="C119" s="5" t="s">
        <v>214</v>
      </c>
      <c r="D119" s="5">
        <f>VLOOKUP(C119,'[1]Spare Capacity'!$C$2:$D$2565,2,FALSE)</f>
        <v>630</v>
      </c>
      <c r="E119" s="5">
        <f t="shared" si="5"/>
        <v>252</v>
      </c>
      <c r="F119" s="6">
        <v>350.19012</v>
      </c>
      <c r="G119" s="6">
        <f t="shared" si="3"/>
        <v>250.1358</v>
      </c>
      <c r="H119" s="6">
        <f t="shared" si="4"/>
        <v>379.8642</v>
      </c>
    </row>
    <row r="120" spans="1:8" ht="15">
      <c r="A120" s="7">
        <v>118</v>
      </c>
      <c r="B120" s="5" t="s">
        <v>215</v>
      </c>
      <c r="C120" s="5" t="s">
        <v>216</v>
      </c>
      <c r="D120" s="5">
        <f>VLOOKUP(C120,'[1]Spare Capacity'!$C$2:$D$2565,2,FALSE)</f>
        <v>630</v>
      </c>
      <c r="E120" s="5">
        <f t="shared" si="5"/>
        <v>252</v>
      </c>
      <c r="F120" s="6">
        <v>542.1994</v>
      </c>
      <c r="G120" s="6">
        <f t="shared" si="3"/>
        <v>387.2852857142857</v>
      </c>
      <c r="H120" s="6">
        <f t="shared" si="4"/>
        <v>242.7147142857143</v>
      </c>
    </row>
    <row r="121" spans="1:8" ht="15">
      <c r="A121" s="4">
        <v>119</v>
      </c>
      <c r="B121" s="5" t="s">
        <v>217</v>
      </c>
      <c r="C121" s="5" t="s">
        <v>218</v>
      </c>
      <c r="D121" s="5">
        <f>VLOOKUP(C121,'[1]Spare Capacity'!$C$2:$D$2565,2,FALSE)</f>
        <v>630</v>
      </c>
      <c r="E121" s="5">
        <f t="shared" si="5"/>
        <v>252</v>
      </c>
      <c r="F121" s="6">
        <v>407.28836</v>
      </c>
      <c r="G121" s="6">
        <f t="shared" si="3"/>
        <v>290.92025714285717</v>
      </c>
      <c r="H121" s="6">
        <f t="shared" si="4"/>
        <v>339.07974285714283</v>
      </c>
    </row>
    <row r="122" spans="1:8" ht="15">
      <c r="A122" s="7">
        <v>120</v>
      </c>
      <c r="B122" s="5" t="s">
        <v>219</v>
      </c>
      <c r="C122" s="5" t="s">
        <v>220</v>
      </c>
      <c r="D122" s="5">
        <f>VLOOKUP(C122,'[1]Spare Capacity'!$C$2:$D$2565,2,FALSE)</f>
        <v>630</v>
      </c>
      <c r="E122" s="5">
        <f t="shared" si="5"/>
        <v>252</v>
      </c>
      <c r="F122" s="6">
        <v>588.5852</v>
      </c>
      <c r="G122" s="6">
        <f t="shared" si="3"/>
        <v>420.418</v>
      </c>
      <c r="H122" s="6">
        <f t="shared" si="4"/>
        <v>209.582</v>
      </c>
    </row>
    <row r="123" spans="1:8" ht="15">
      <c r="A123" s="4">
        <v>121</v>
      </c>
      <c r="B123" s="5" t="s">
        <v>219</v>
      </c>
      <c r="C123" s="5" t="s">
        <v>221</v>
      </c>
      <c r="D123" s="5">
        <f>VLOOKUP(C123,'[1]Spare Capacity'!$C$2:$D$2565,2,FALSE)</f>
        <v>630</v>
      </c>
      <c r="E123" s="5">
        <f t="shared" si="5"/>
        <v>252</v>
      </c>
      <c r="F123" s="6">
        <v>74.504395</v>
      </c>
      <c r="G123" s="6">
        <f t="shared" si="3"/>
        <v>53.217425000000006</v>
      </c>
      <c r="H123" s="6">
        <f t="shared" si="4"/>
        <v>576.782575</v>
      </c>
    </row>
    <row r="124" spans="1:8" ht="15">
      <c r="A124" s="7">
        <v>122</v>
      </c>
      <c r="B124" s="5" t="s">
        <v>222</v>
      </c>
      <c r="C124" s="5" t="s">
        <v>223</v>
      </c>
      <c r="D124" s="5">
        <f>VLOOKUP(C124,'[1]Spare Capacity'!$C$2:$D$2565,2,FALSE)</f>
        <v>630</v>
      </c>
      <c r="E124" s="5">
        <f t="shared" si="5"/>
        <v>252</v>
      </c>
      <c r="F124" s="6">
        <v>292.063</v>
      </c>
      <c r="G124" s="6">
        <f t="shared" si="3"/>
        <v>208.61642857142857</v>
      </c>
      <c r="H124" s="6">
        <f t="shared" si="4"/>
        <v>421.38357142857143</v>
      </c>
    </row>
    <row r="125" spans="1:8" ht="15">
      <c r="A125" s="4">
        <v>123</v>
      </c>
      <c r="B125" s="5" t="s">
        <v>222</v>
      </c>
      <c r="C125" s="5" t="s">
        <v>224</v>
      </c>
      <c r="D125" s="5">
        <f>VLOOKUP(C125,'[1]Spare Capacity'!$C$2:$D$2565,2,FALSE)</f>
        <v>630</v>
      </c>
      <c r="E125" s="5">
        <f t="shared" si="5"/>
        <v>252</v>
      </c>
      <c r="F125" s="6">
        <v>430.43152</v>
      </c>
      <c r="G125" s="6">
        <f t="shared" si="3"/>
        <v>307.45108571428574</v>
      </c>
      <c r="H125" s="6">
        <f t="shared" si="4"/>
        <v>322.54891428571426</v>
      </c>
    </row>
    <row r="126" spans="1:8" ht="15">
      <c r="A126" s="7">
        <v>124</v>
      </c>
      <c r="B126" s="5" t="s">
        <v>225</v>
      </c>
      <c r="C126" s="5" t="s">
        <v>226</v>
      </c>
      <c r="D126" s="5">
        <f>VLOOKUP(C126,'[1]Spare Capacity'!$C$2:$D$2565,2,FALSE)</f>
        <v>630</v>
      </c>
      <c r="E126" s="5">
        <f t="shared" si="5"/>
        <v>252</v>
      </c>
      <c r="F126" s="6">
        <v>468.60596</v>
      </c>
      <c r="G126" s="6">
        <f t="shared" si="3"/>
        <v>334.7185428571429</v>
      </c>
      <c r="H126" s="6">
        <f t="shared" si="4"/>
        <v>295.2814571428571</v>
      </c>
    </row>
    <row r="127" spans="1:8" ht="15">
      <c r="A127" s="4">
        <v>125</v>
      </c>
      <c r="B127" s="5" t="s">
        <v>227</v>
      </c>
      <c r="C127" s="5" t="s">
        <v>228</v>
      </c>
      <c r="D127" s="5">
        <f>VLOOKUP(C127,'[1]Spare Capacity'!$C$2:$D$2565,2,FALSE)</f>
        <v>630</v>
      </c>
      <c r="E127" s="5">
        <f t="shared" si="5"/>
        <v>252</v>
      </c>
      <c r="F127" s="6">
        <v>272.36847</v>
      </c>
      <c r="G127" s="6">
        <f t="shared" si="3"/>
        <v>194.54890714285716</v>
      </c>
      <c r="H127" s="6">
        <f t="shared" si="4"/>
        <v>435.45109285714284</v>
      </c>
    </row>
    <row r="128" spans="1:8" ht="15">
      <c r="A128" s="7">
        <v>126</v>
      </c>
      <c r="B128" s="5" t="s">
        <v>229</v>
      </c>
      <c r="C128" s="5" t="s">
        <v>230</v>
      </c>
      <c r="D128" s="5">
        <f>VLOOKUP(C128,'[1]Spare Capacity'!$C$2:$D$2565,2,FALSE)</f>
        <v>630</v>
      </c>
      <c r="E128" s="5">
        <f t="shared" si="5"/>
        <v>252</v>
      </c>
      <c r="F128" s="6">
        <v>197.29767</v>
      </c>
      <c r="G128" s="6">
        <f t="shared" si="3"/>
        <v>140.92690714285715</v>
      </c>
      <c r="H128" s="6">
        <f t="shared" si="4"/>
        <v>489.07309285714285</v>
      </c>
    </row>
    <row r="129" spans="1:8" ht="15">
      <c r="A129" s="4">
        <v>127</v>
      </c>
      <c r="B129" s="5" t="s">
        <v>231</v>
      </c>
      <c r="C129" s="5" t="s">
        <v>232</v>
      </c>
      <c r="D129" s="5">
        <f>VLOOKUP(C129,'[1]Spare Capacity'!$C$2:$D$2565,2,FALSE)</f>
        <v>630</v>
      </c>
      <c r="E129" s="5">
        <f t="shared" si="5"/>
        <v>252</v>
      </c>
      <c r="F129" s="6">
        <v>851.58234</v>
      </c>
      <c r="G129" s="6">
        <f t="shared" si="3"/>
        <v>608.2731000000001</v>
      </c>
      <c r="H129" s="6">
        <f t="shared" si="4"/>
        <v>21.726899999999887</v>
      </c>
    </row>
    <row r="130" spans="1:8" ht="15">
      <c r="A130" s="7">
        <v>128</v>
      </c>
      <c r="B130" s="5" t="s">
        <v>233</v>
      </c>
      <c r="C130" s="5" t="s">
        <v>234</v>
      </c>
      <c r="D130" s="5">
        <f>VLOOKUP(C130,'[1]Spare Capacity'!$C$2:$D$2565,2,FALSE)</f>
        <v>630</v>
      </c>
      <c r="E130" s="5">
        <f t="shared" si="5"/>
        <v>252</v>
      </c>
      <c r="F130" s="6">
        <v>212.37883</v>
      </c>
      <c r="G130" s="6">
        <f t="shared" si="3"/>
        <v>151.6991642857143</v>
      </c>
      <c r="H130" s="6">
        <f t="shared" si="4"/>
        <v>478.3008357142857</v>
      </c>
    </row>
    <row r="131" spans="1:8" ht="15">
      <c r="A131" s="4">
        <v>129</v>
      </c>
      <c r="B131" s="5" t="s">
        <v>233</v>
      </c>
      <c r="C131" s="5" t="s">
        <v>235</v>
      </c>
      <c r="D131" s="5">
        <f>VLOOKUP(C131,'[1]Spare Capacity'!$C$2:$D$2565,2,FALSE)</f>
        <v>630</v>
      </c>
      <c r="E131" s="5">
        <f t="shared" si="5"/>
        <v>252</v>
      </c>
      <c r="F131" s="6">
        <v>629.7867</v>
      </c>
      <c r="G131" s="6">
        <f aca="true" t="shared" si="6" ref="G131:G194">(F131/1.4)</f>
        <v>449.8476428571429</v>
      </c>
      <c r="H131" s="6">
        <f aca="true" t="shared" si="7" ref="H131:H194">(D131-G131)</f>
        <v>180.1523571428571</v>
      </c>
    </row>
    <row r="132" spans="1:8" ht="15">
      <c r="A132" s="7">
        <v>130</v>
      </c>
      <c r="B132" s="5" t="s">
        <v>233</v>
      </c>
      <c r="C132" s="5" t="s">
        <v>236</v>
      </c>
      <c r="D132" s="5">
        <f>VLOOKUP(C132,'[1]Spare Capacity'!$C$2:$D$2565,2,FALSE)</f>
        <v>630</v>
      </c>
      <c r="E132" s="5">
        <f aca="true" t="shared" si="8" ref="E132:E195">D132*40%</f>
        <v>252</v>
      </c>
      <c r="F132" s="6">
        <v>594.33105</v>
      </c>
      <c r="G132" s="6">
        <f t="shared" si="6"/>
        <v>424.5221785714286</v>
      </c>
      <c r="H132" s="6">
        <f t="shared" si="7"/>
        <v>205.47782142857142</v>
      </c>
    </row>
    <row r="133" spans="1:8" ht="15">
      <c r="A133" s="4">
        <v>131</v>
      </c>
      <c r="B133" s="5" t="s">
        <v>233</v>
      </c>
      <c r="C133" s="5" t="s">
        <v>237</v>
      </c>
      <c r="D133" s="5">
        <f>VLOOKUP(C133,'[1]Spare Capacity'!$C$2:$D$2565,2,FALSE)</f>
        <v>630</v>
      </c>
      <c r="E133" s="5">
        <f t="shared" si="8"/>
        <v>252</v>
      </c>
      <c r="F133" s="6">
        <v>473.1555</v>
      </c>
      <c r="G133" s="6">
        <f t="shared" si="6"/>
        <v>337.96821428571434</v>
      </c>
      <c r="H133" s="6">
        <f t="shared" si="7"/>
        <v>292.03178571428566</v>
      </c>
    </row>
    <row r="134" spans="1:8" ht="15">
      <c r="A134" s="7">
        <v>132</v>
      </c>
      <c r="B134" s="5" t="s">
        <v>238</v>
      </c>
      <c r="C134" s="5" t="s">
        <v>239</v>
      </c>
      <c r="D134" s="5">
        <f>VLOOKUP(C134,'[1]Spare Capacity'!$C$2:$D$2565,2,FALSE)</f>
        <v>1000</v>
      </c>
      <c r="E134" s="5">
        <f t="shared" si="8"/>
        <v>400</v>
      </c>
      <c r="F134" s="6">
        <v>562.4739</v>
      </c>
      <c r="G134" s="6">
        <f t="shared" si="6"/>
        <v>401.7670714285714</v>
      </c>
      <c r="H134" s="6">
        <f t="shared" si="7"/>
        <v>598.2329285714286</v>
      </c>
    </row>
    <row r="135" spans="1:8" ht="15">
      <c r="A135" s="4">
        <v>133</v>
      </c>
      <c r="B135" s="5" t="s">
        <v>238</v>
      </c>
      <c r="C135" s="5" t="s">
        <v>240</v>
      </c>
      <c r="D135" s="5">
        <f>VLOOKUP(C135,'[1]Spare Capacity'!$C$2:$D$2565,2,FALSE)</f>
        <v>995</v>
      </c>
      <c r="E135" s="5">
        <f t="shared" si="8"/>
        <v>398</v>
      </c>
      <c r="F135" s="6">
        <v>634.06445</v>
      </c>
      <c r="G135" s="6">
        <f t="shared" si="6"/>
        <v>452.90317857142855</v>
      </c>
      <c r="H135" s="6">
        <f t="shared" si="7"/>
        <v>542.0968214285715</v>
      </c>
    </row>
    <row r="136" spans="1:8" ht="15">
      <c r="A136" s="7">
        <v>134</v>
      </c>
      <c r="B136" s="5" t="s">
        <v>241</v>
      </c>
      <c r="C136" s="5" t="s">
        <v>242</v>
      </c>
      <c r="D136" s="5">
        <f>VLOOKUP(C136,'[1]Spare Capacity'!$C$2:$D$2565,2,FALSE)</f>
        <v>630</v>
      </c>
      <c r="E136" s="5">
        <f t="shared" si="8"/>
        <v>252</v>
      </c>
      <c r="F136" s="6">
        <v>877.612</v>
      </c>
      <c r="G136" s="6">
        <f t="shared" si="6"/>
        <v>626.8657142857143</v>
      </c>
      <c r="H136" s="6">
        <f t="shared" si="7"/>
        <v>3.1342857142857383</v>
      </c>
    </row>
    <row r="137" spans="1:8" ht="15">
      <c r="A137" s="4">
        <v>135</v>
      </c>
      <c r="B137" s="5" t="s">
        <v>243</v>
      </c>
      <c r="C137" s="5" t="s">
        <v>244</v>
      </c>
      <c r="D137" s="5">
        <f>VLOOKUP(C137,'[1]Spare Capacity'!$C$2:$D$2565,2,FALSE)</f>
        <v>1000</v>
      </c>
      <c r="E137" s="5">
        <f t="shared" si="8"/>
        <v>400</v>
      </c>
      <c r="F137" s="6">
        <v>799.8129</v>
      </c>
      <c r="G137" s="6">
        <f t="shared" si="6"/>
        <v>571.2949285714286</v>
      </c>
      <c r="H137" s="6">
        <f t="shared" si="7"/>
        <v>428.7050714285714</v>
      </c>
    </row>
    <row r="138" spans="1:8" ht="15">
      <c r="A138" s="7">
        <v>136</v>
      </c>
      <c r="B138" s="5" t="s">
        <v>245</v>
      </c>
      <c r="C138" s="5" t="s">
        <v>246</v>
      </c>
      <c r="D138" s="5">
        <f>VLOOKUP(C138,'[1]Spare Capacity'!$C$2:$D$2565,2,FALSE)</f>
        <v>630</v>
      </c>
      <c r="E138" s="5">
        <f t="shared" si="8"/>
        <v>252</v>
      </c>
      <c r="F138" s="6">
        <v>353.992</v>
      </c>
      <c r="G138" s="6">
        <f t="shared" si="6"/>
        <v>252.8514285714286</v>
      </c>
      <c r="H138" s="6">
        <f t="shared" si="7"/>
        <v>377.14857142857136</v>
      </c>
    </row>
    <row r="139" spans="1:8" ht="15">
      <c r="A139" s="4">
        <v>137</v>
      </c>
      <c r="B139" s="5" t="s">
        <v>247</v>
      </c>
      <c r="C139" s="5" t="s">
        <v>248</v>
      </c>
      <c r="D139" s="5">
        <f>VLOOKUP(C139,'[1]Spare Capacity'!$C$2:$D$2565,2,FALSE)</f>
        <v>630</v>
      </c>
      <c r="E139" s="5">
        <f t="shared" si="8"/>
        <v>252</v>
      </c>
      <c r="F139" s="6">
        <v>463.87482</v>
      </c>
      <c r="G139" s="6">
        <f t="shared" si="6"/>
        <v>331.3391571428572</v>
      </c>
      <c r="H139" s="6">
        <f t="shared" si="7"/>
        <v>298.6608428571428</v>
      </c>
    </row>
    <row r="140" spans="1:8" ht="15">
      <c r="A140" s="7">
        <v>138</v>
      </c>
      <c r="B140" s="5" t="s">
        <v>247</v>
      </c>
      <c r="C140" s="5" t="s">
        <v>249</v>
      </c>
      <c r="D140" s="5">
        <f>VLOOKUP(C140,'[1]Spare Capacity'!$C$2:$D$2565,2,FALSE)</f>
        <v>630</v>
      </c>
      <c r="E140" s="5">
        <f t="shared" si="8"/>
        <v>252</v>
      </c>
      <c r="F140" s="6">
        <v>159.45892</v>
      </c>
      <c r="G140" s="6">
        <f t="shared" si="6"/>
        <v>113.89922857142858</v>
      </c>
      <c r="H140" s="6">
        <f t="shared" si="7"/>
        <v>516.1007714285714</v>
      </c>
    </row>
    <row r="141" spans="1:8" ht="15">
      <c r="A141" s="4">
        <v>139</v>
      </c>
      <c r="B141" s="5" t="s">
        <v>250</v>
      </c>
      <c r="C141" s="5" t="s">
        <v>251</v>
      </c>
      <c r="D141" s="5">
        <f>VLOOKUP(C141,'[1]Spare Capacity'!$C$2:$D$2565,2,FALSE)</f>
        <v>995</v>
      </c>
      <c r="E141" s="5">
        <f t="shared" si="8"/>
        <v>398</v>
      </c>
      <c r="F141" s="6">
        <v>447.29828</v>
      </c>
      <c r="G141" s="6">
        <f t="shared" si="6"/>
        <v>319.49877142857144</v>
      </c>
      <c r="H141" s="6">
        <f t="shared" si="7"/>
        <v>675.5012285714286</v>
      </c>
    </row>
    <row r="142" spans="1:8" ht="15">
      <c r="A142" s="7">
        <v>140</v>
      </c>
      <c r="B142" s="5" t="s">
        <v>252</v>
      </c>
      <c r="C142" s="5" t="s">
        <v>253</v>
      </c>
      <c r="D142" s="5">
        <f>VLOOKUP(C142,'[1]Spare Capacity'!$C$2:$D$2565,2,FALSE)</f>
        <v>630</v>
      </c>
      <c r="E142" s="5">
        <f t="shared" si="8"/>
        <v>252</v>
      </c>
      <c r="F142" s="6">
        <v>672.8552</v>
      </c>
      <c r="G142" s="6">
        <f t="shared" si="6"/>
        <v>480.6108571428571</v>
      </c>
      <c r="H142" s="6">
        <f t="shared" si="7"/>
        <v>149.38914285714287</v>
      </c>
    </row>
    <row r="143" spans="1:8" ht="15">
      <c r="A143" s="4">
        <v>141</v>
      </c>
      <c r="B143" s="5" t="s">
        <v>252</v>
      </c>
      <c r="C143" s="5" t="s">
        <v>254</v>
      </c>
      <c r="D143" s="5">
        <f>VLOOKUP(C143,'[1]Spare Capacity'!$C$2:$D$2565,2,FALSE)</f>
        <v>630</v>
      </c>
      <c r="E143" s="5">
        <f t="shared" si="8"/>
        <v>252</v>
      </c>
      <c r="F143" s="6">
        <v>123.1604</v>
      </c>
      <c r="G143" s="6">
        <f t="shared" si="6"/>
        <v>87.97171428571428</v>
      </c>
      <c r="H143" s="6">
        <f t="shared" si="7"/>
        <v>542.0282857142857</v>
      </c>
    </row>
    <row r="144" spans="1:8" ht="15">
      <c r="A144" s="7">
        <v>142</v>
      </c>
      <c r="B144" s="5" t="s">
        <v>255</v>
      </c>
      <c r="C144" s="5" t="s">
        <v>256</v>
      </c>
      <c r="D144" s="5">
        <f>VLOOKUP(C144,'[1]Spare Capacity'!$C$2:$D$2565,2,FALSE)</f>
        <v>630</v>
      </c>
      <c r="E144" s="5">
        <f t="shared" si="8"/>
        <v>252</v>
      </c>
      <c r="F144" s="6">
        <v>145.58289</v>
      </c>
      <c r="G144" s="6">
        <f t="shared" si="6"/>
        <v>103.98777857142858</v>
      </c>
      <c r="H144" s="6">
        <f t="shared" si="7"/>
        <v>526.0122214285714</v>
      </c>
    </row>
    <row r="145" spans="1:8" ht="15">
      <c r="A145" s="4">
        <v>143</v>
      </c>
      <c r="B145" s="5" t="s">
        <v>255</v>
      </c>
      <c r="C145" s="5" t="s">
        <v>257</v>
      </c>
      <c r="D145" s="5">
        <f>VLOOKUP(C145,'[1]Spare Capacity'!$C$2:$D$2565,2,FALSE)</f>
        <v>400</v>
      </c>
      <c r="E145" s="5">
        <f t="shared" si="8"/>
        <v>160</v>
      </c>
      <c r="F145" s="6">
        <v>135.73547</v>
      </c>
      <c r="G145" s="6">
        <f t="shared" si="6"/>
        <v>96.95390714285715</v>
      </c>
      <c r="H145" s="6">
        <f t="shared" si="7"/>
        <v>303.04609285714287</v>
      </c>
    </row>
    <row r="146" spans="1:8" ht="15">
      <c r="A146" s="7">
        <v>144</v>
      </c>
      <c r="B146" s="5" t="s">
        <v>258</v>
      </c>
      <c r="C146" s="5" t="s">
        <v>259</v>
      </c>
      <c r="D146" s="5">
        <f>VLOOKUP(C146,'[1]Spare Capacity'!$C$2:$D$2565,2,FALSE)</f>
        <v>630</v>
      </c>
      <c r="E146" s="5">
        <f t="shared" si="8"/>
        <v>252</v>
      </c>
      <c r="F146" s="6">
        <v>642.65625</v>
      </c>
      <c r="G146" s="6">
        <f t="shared" si="6"/>
        <v>459.0401785714286</v>
      </c>
      <c r="H146" s="6">
        <f t="shared" si="7"/>
        <v>170.9598214285714</v>
      </c>
    </row>
    <row r="147" spans="1:8" ht="15">
      <c r="A147" s="4">
        <v>145</v>
      </c>
      <c r="B147" s="5" t="s">
        <v>258</v>
      </c>
      <c r="C147" s="5" t="s">
        <v>260</v>
      </c>
      <c r="D147" s="5">
        <f>VLOOKUP(C147,'[1]Spare Capacity'!$C$2:$D$2565,2,FALSE)</f>
        <v>630</v>
      </c>
      <c r="E147" s="5">
        <f t="shared" si="8"/>
        <v>252</v>
      </c>
      <c r="F147" s="6">
        <v>441.01743</v>
      </c>
      <c r="G147" s="6">
        <f t="shared" si="6"/>
        <v>315.01245</v>
      </c>
      <c r="H147" s="6">
        <f t="shared" si="7"/>
        <v>314.98755</v>
      </c>
    </row>
    <row r="148" spans="1:8" ht="15">
      <c r="A148" s="7">
        <v>146</v>
      </c>
      <c r="B148" s="5" t="s">
        <v>261</v>
      </c>
      <c r="C148" s="5" t="s">
        <v>262</v>
      </c>
      <c r="D148" s="5">
        <f>VLOOKUP(C148,'[1]Spare Capacity'!$C$2:$D$2565,2,FALSE)</f>
        <v>995</v>
      </c>
      <c r="E148" s="5">
        <f t="shared" si="8"/>
        <v>398</v>
      </c>
      <c r="F148" s="6">
        <v>592.0111</v>
      </c>
      <c r="G148" s="6">
        <f t="shared" si="6"/>
        <v>422.86507142857147</v>
      </c>
      <c r="H148" s="6">
        <f t="shared" si="7"/>
        <v>572.1349285714285</v>
      </c>
    </row>
    <row r="149" spans="1:8" ht="15">
      <c r="A149" s="4">
        <v>147</v>
      </c>
      <c r="B149" s="5" t="s">
        <v>263</v>
      </c>
      <c r="C149" s="5" t="s">
        <v>264</v>
      </c>
      <c r="D149" s="5">
        <f>VLOOKUP(C149,'[1]Spare Capacity'!$C$2:$D$2565,2,FALSE)</f>
        <v>630</v>
      </c>
      <c r="E149" s="5">
        <f t="shared" si="8"/>
        <v>252</v>
      </c>
      <c r="F149" s="6">
        <v>341.5573</v>
      </c>
      <c r="G149" s="6">
        <f t="shared" si="6"/>
        <v>243.9695</v>
      </c>
      <c r="H149" s="6">
        <f t="shared" si="7"/>
        <v>386.03049999999996</v>
      </c>
    </row>
    <row r="150" spans="1:8" ht="15">
      <c r="A150" s="7">
        <v>148</v>
      </c>
      <c r="B150" s="5" t="s">
        <v>265</v>
      </c>
      <c r="C150" s="5" t="s">
        <v>266</v>
      </c>
      <c r="D150" s="5">
        <f>VLOOKUP(C150,'[1]Spare Capacity'!$C$2:$D$2565,2,FALSE)</f>
        <v>630</v>
      </c>
      <c r="E150" s="5">
        <f t="shared" si="8"/>
        <v>252</v>
      </c>
      <c r="F150" s="6">
        <v>631.2094</v>
      </c>
      <c r="G150" s="6">
        <f t="shared" si="6"/>
        <v>450.86385714285717</v>
      </c>
      <c r="H150" s="6">
        <f t="shared" si="7"/>
        <v>179.13614285714283</v>
      </c>
    </row>
    <row r="151" spans="1:8" ht="15">
      <c r="A151" s="4">
        <v>149</v>
      </c>
      <c r="B151" s="5" t="s">
        <v>267</v>
      </c>
      <c r="C151" s="5" t="s">
        <v>268</v>
      </c>
      <c r="D151" s="5">
        <f>VLOOKUP(C151,'[1]Spare Capacity'!$C$2:$D$2565,2,FALSE)</f>
        <v>630</v>
      </c>
      <c r="E151" s="5">
        <f t="shared" si="8"/>
        <v>252</v>
      </c>
      <c r="F151" s="6">
        <v>240.68329</v>
      </c>
      <c r="G151" s="6">
        <f t="shared" si="6"/>
        <v>171.91663571428572</v>
      </c>
      <c r="H151" s="6">
        <f t="shared" si="7"/>
        <v>458.0833642857143</v>
      </c>
    </row>
    <row r="152" spans="1:8" ht="15">
      <c r="A152" s="7">
        <v>150</v>
      </c>
      <c r="B152" s="5" t="s">
        <v>267</v>
      </c>
      <c r="C152" s="5" t="s">
        <v>269</v>
      </c>
      <c r="D152" s="5">
        <f>VLOOKUP(C152,'[1]Spare Capacity'!$C$2:$D$2565,2,FALSE)</f>
        <v>630</v>
      </c>
      <c r="E152" s="5">
        <f t="shared" si="8"/>
        <v>252</v>
      </c>
      <c r="F152" s="6">
        <v>221.05225</v>
      </c>
      <c r="G152" s="6">
        <f t="shared" si="6"/>
        <v>157.8944642857143</v>
      </c>
      <c r="H152" s="6">
        <f t="shared" si="7"/>
        <v>472.1055357142857</v>
      </c>
    </row>
    <row r="153" spans="1:8" ht="15">
      <c r="A153" s="4">
        <v>151</v>
      </c>
      <c r="B153" s="5" t="s">
        <v>270</v>
      </c>
      <c r="C153" s="5" t="s">
        <v>271</v>
      </c>
      <c r="D153" s="5">
        <f>VLOOKUP(C153,'[1]Spare Capacity'!$C$2:$D$2565,2,FALSE)</f>
        <v>995</v>
      </c>
      <c r="E153" s="5">
        <f t="shared" si="8"/>
        <v>398</v>
      </c>
      <c r="F153" s="6">
        <v>510.9494</v>
      </c>
      <c r="G153" s="6">
        <f t="shared" si="6"/>
        <v>364.9638571428572</v>
      </c>
      <c r="H153" s="6">
        <f t="shared" si="7"/>
        <v>630.0361428571427</v>
      </c>
    </row>
    <row r="154" spans="1:8" ht="15">
      <c r="A154" s="7">
        <v>152</v>
      </c>
      <c r="B154" s="5" t="s">
        <v>270</v>
      </c>
      <c r="C154" s="5" t="s">
        <v>272</v>
      </c>
      <c r="D154" s="5">
        <f>VLOOKUP(C154,'[1]Spare Capacity'!$C$2:$D$2565,2,FALSE)</f>
        <v>995</v>
      </c>
      <c r="E154" s="5">
        <f t="shared" si="8"/>
        <v>398</v>
      </c>
      <c r="F154" s="6">
        <v>1103.1418</v>
      </c>
      <c r="G154" s="6">
        <f t="shared" si="6"/>
        <v>787.9584285714287</v>
      </c>
      <c r="H154" s="6">
        <f t="shared" si="7"/>
        <v>207.04157142857127</v>
      </c>
    </row>
    <row r="155" spans="1:8" ht="15">
      <c r="A155" s="4">
        <v>153</v>
      </c>
      <c r="B155" s="5" t="s">
        <v>273</v>
      </c>
      <c r="C155" s="5" t="s">
        <v>274</v>
      </c>
      <c r="D155" s="5">
        <f>VLOOKUP(C155,'[1]Spare Capacity'!$C$2:$D$2565,2,FALSE)</f>
        <v>630</v>
      </c>
      <c r="E155" s="5">
        <f t="shared" si="8"/>
        <v>252</v>
      </c>
      <c r="F155" s="6">
        <v>586.6998</v>
      </c>
      <c r="G155" s="6">
        <f t="shared" si="6"/>
        <v>419.07128571428575</v>
      </c>
      <c r="H155" s="6">
        <f t="shared" si="7"/>
        <v>210.92871428571425</v>
      </c>
    </row>
    <row r="156" spans="1:8" ht="15">
      <c r="A156" s="7">
        <v>154</v>
      </c>
      <c r="B156" s="5" t="s">
        <v>275</v>
      </c>
      <c r="C156" s="5" t="s">
        <v>276</v>
      </c>
      <c r="D156" s="5">
        <f>VLOOKUP(C156,'[1]Spare Capacity'!$C$2:$D$2565,2,FALSE)</f>
        <v>630</v>
      </c>
      <c r="E156" s="5">
        <f t="shared" si="8"/>
        <v>252</v>
      </c>
      <c r="F156" s="6">
        <v>104.32678</v>
      </c>
      <c r="G156" s="6">
        <f t="shared" si="6"/>
        <v>74.51912857142858</v>
      </c>
      <c r="H156" s="6">
        <f t="shared" si="7"/>
        <v>555.4808714285714</v>
      </c>
    </row>
    <row r="157" spans="1:8" ht="15">
      <c r="A157" s="4">
        <v>155</v>
      </c>
      <c r="B157" s="5" t="s">
        <v>275</v>
      </c>
      <c r="C157" s="5" t="s">
        <v>277</v>
      </c>
      <c r="D157" s="5">
        <f>VLOOKUP(C157,'[1]Spare Capacity'!$C$2:$D$2565,2,FALSE)</f>
        <v>630</v>
      </c>
      <c r="E157" s="5">
        <f t="shared" si="8"/>
        <v>252</v>
      </c>
      <c r="F157" s="6">
        <v>312.15607</v>
      </c>
      <c r="G157" s="6">
        <f t="shared" si="6"/>
        <v>222.96862142857145</v>
      </c>
      <c r="H157" s="6">
        <f t="shared" si="7"/>
        <v>407.03137857142855</v>
      </c>
    </row>
    <row r="158" spans="1:8" ht="15">
      <c r="A158" s="7">
        <v>156</v>
      </c>
      <c r="B158" s="5" t="s">
        <v>278</v>
      </c>
      <c r="C158" s="5" t="s">
        <v>279</v>
      </c>
      <c r="D158" s="5">
        <f>VLOOKUP(C158,'[1]Spare Capacity'!$C$2:$D$2565,2,FALSE)</f>
        <v>630</v>
      </c>
      <c r="E158" s="5">
        <f t="shared" si="8"/>
        <v>252</v>
      </c>
      <c r="F158" s="6">
        <v>124.92767</v>
      </c>
      <c r="G158" s="6">
        <f t="shared" si="6"/>
        <v>89.23405000000001</v>
      </c>
      <c r="H158" s="6">
        <f t="shared" si="7"/>
        <v>540.76595</v>
      </c>
    </row>
    <row r="159" spans="1:8" ht="15">
      <c r="A159" s="4">
        <v>157</v>
      </c>
      <c r="B159" s="5" t="s">
        <v>280</v>
      </c>
      <c r="C159" s="5" t="s">
        <v>281</v>
      </c>
      <c r="D159" s="5">
        <f>VLOOKUP(C159,'[1]Spare Capacity'!$C$2:$D$2565,2,FALSE)</f>
        <v>995</v>
      </c>
      <c r="E159" s="5">
        <f t="shared" si="8"/>
        <v>398</v>
      </c>
      <c r="F159" s="6">
        <v>680.25085</v>
      </c>
      <c r="G159" s="6">
        <f t="shared" si="6"/>
        <v>485.89346428571434</v>
      </c>
      <c r="H159" s="6">
        <f t="shared" si="7"/>
        <v>509.10653571428566</v>
      </c>
    </row>
    <row r="160" spans="1:8" ht="15">
      <c r="A160" s="7">
        <v>158</v>
      </c>
      <c r="B160" s="5" t="s">
        <v>282</v>
      </c>
      <c r="C160" s="5" t="s">
        <v>283</v>
      </c>
      <c r="D160" s="5">
        <f>VLOOKUP(C160,'[1]Spare Capacity'!$C$2:$D$2565,2,FALSE)</f>
        <v>995</v>
      </c>
      <c r="E160" s="5">
        <f t="shared" si="8"/>
        <v>398</v>
      </c>
      <c r="F160" s="6">
        <v>676.9516</v>
      </c>
      <c r="G160" s="6">
        <f t="shared" si="6"/>
        <v>483.5368571428572</v>
      </c>
      <c r="H160" s="6">
        <f t="shared" si="7"/>
        <v>511.4631428571428</v>
      </c>
    </row>
    <row r="161" spans="1:8" ht="15">
      <c r="A161" s="4">
        <v>159</v>
      </c>
      <c r="B161" s="5" t="s">
        <v>284</v>
      </c>
      <c r="C161" s="5" t="s">
        <v>285</v>
      </c>
      <c r="D161" s="5">
        <f>VLOOKUP(C161,'[1]Spare Capacity'!$C$2:$D$2565,2,FALSE)</f>
        <v>995</v>
      </c>
      <c r="E161" s="5">
        <f t="shared" si="8"/>
        <v>398</v>
      </c>
      <c r="F161" s="6">
        <v>780.78</v>
      </c>
      <c r="G161" s="6">
        <f t="shared" si="6"/>
        <v>557.7</v>
      </c>
      <c r="H161" s="6">
        <f t="shared" si="7"/>
        <v>437.29999999999995</v>
      </c>
    </row>
    <row r="162" spans="1:8" ht="15">
      <c r="A162" s="7">
        <v>160</v>
      </c>
      <c r="B162" s="5" t="s">
        <v>286</v>
      </c>
      <c r="C162" s="5" t="s">
        <v>287</v>
      </c>
      <c r="D162" s="5">
        <f>VLOOKUP(C162,'[1]Spare Capacity'!$C$2:$D$2565,2,FALSE)</f>
        <v>995</v>
      </c>
      <c r="E162" s="5">
        <f t="shared" si="8"/>
        <v>398</v>
      </c>
      <c r="F162" s="6">
        <v>436.37695</v>
      </c>
      <c r="G162" s="6">
        <f t="shared" si="6"/>
        <v>311.69782142857144</v>
      </c>
      <c r="H162" s="6">
        <f t="shared" si="7"/>
        <v>683.3021785714286</v>
      </c>
    </row>
    <row r="163" spans="1:8" ht="15">
      <c r="A163" s="4">
        <v>161</v>
      </c>
      <c r="B163" s="5" t="s">
        <v>286</v>
      </c>
      <c r="C163" s="5" t="s">
        <v>288</v>
      </c>
      <c r="D163" s="5">
        <f>VLOOKUP(C163,'[1]Spare Capacity'!$C$2:$D$2565,2,FALSE)</f>
        <v>630</v>
      </c>
      <c r="E163" s="5">
        <f t="shared" si="8"/>
        <v>252</v>
      </c>
      <c r="F163" s="6">
        <v>676.58905</v>
      </c>
      <c r="G163" s="6">
        <f t="shared" si="6"/>
        <v>483.27789285714294</v>
      </c>
      <c r="H163" s="6">
        <f t="shared" si="7"/>
        <v>146.72210714285706</v>
      </c>
    </row>
    <row r="164" spans="1:8" ht="15">
      <c r="A164" s="7">
        <v>162</v>
      </c>
      <c r="B164" s="5" t="s">
        <v>289</v>
      </c>
      <c r="C164" s="5" t="s">
        <v>290</v>
      </c>
      <c r="D164" s="5">
        <f>VLOOKUP(C164,'[1]Spare Capacity'!$C$2:$D$2565,2,FALSE)</f>
        <v>1000</v>
      </c>
      <c r="E164" s="5">
        <f t="shared" si="8"/>
        <v>400</v>
      </c>
      <c r="F164" s="6">
        <v>906.0159</v>
      </c>
      <c r="G164" s="6">
        <f t="shared" si="6"/>
        <v>647.1542142857144</v>
      </c>
      <c r="H164" s="6">
        <f t="shared" si="7"/>
        <v>352.8457857142856</v>
      </c>
    </row>
    <row r="165" spans="1:8" ht="15">
      <c r="A165" s="4">
        <v>163</v>
      </c>
      <c r="B165" s="5" t="s">
        <v>291</v>
      </c>
      <c r="C165" s="5" t="s">
        <v>292</v>
      </c>
      <c r="D165" s="5">
        <f>VLOOKUP(C165,'[1]Spare Capacity'!$C$2:$D$2565,2,FALSE)</f>
        <v>630</v>
      </c>
      <c r="E165" s="5">
        <f t="shared" si="8"/>
        <v>252</v>
      </c>
      <c r="F165" s="6">
        <v>351.3275</v>
      </c>
      <c r="G165" s="6">
        <f t="shared" si="6"/>
        <v>250.9482142857143</v>
      </c>
      <c r="H165" s="6">
        <f t="shared" si="7"/>
        <v>379.0517857142857</v>
      </c>
    </row>
    <row r="166" spans="1:8" ht="15">
      <c r="A166" s="7">
        <v>164</v>
      </c>
      <c r="B166" s="5" t="s">
        <v>291</v>
      </c>
      <c r="C166" s="5" t="s">
        <v>293</v>
      </c>
      <c r="D166" s="5">
        <f>VLOOKUP(C166,'[1]Spare Capacity'!$C$2:$D$2565,2,FALSE)</f>
        <v>995</v>
      </c>
      <c r="E166" s="5">
        <f t="shared" si="8"/>
        <v>398</v>
      </c>
      <c r="F166" s="6">
        <v>765.14606</v>
      </c>
      <c r="G166" s="6">
        <f t="shared" si="6"/>
        <v>546.5329</v>
      </c>
      <c r="H166" s="6">
        <f t="shared" si="7"/>
        <v>448.46709999999996</v>
      </c>
    </row>
    <row r="167" spans="1:8" ht="15">
      <c r="A167" s="4">
        <v>165</v>
      </c>
      <c r="B167" s="5" t="s">
        <v>294</v>
      </c>
      <c r="C167" s="5" t="s">
        <v>295</v>
      </c>
      <c r="D167" s="5">
        <f>VLOOKUP(C167,'[1]Spare Capacity'!$C$2:$D$2565,2,FALSE)</f>
        <v>630</v>
      </c>
      <c r="E167" s="5">
        <f t="shared" si="8"/>
        <v>252</v>
      </c>
      <c r="F167" s="6">
        <v>596.47003</v>
      </c>
      <c r="G167" s="6">
        <f t="shared" si="6"/>
        <v>426.0500214285714</v>
      </c>
      <c r="H167" s="6">
        <f t="shared" si="7"/>
        <v>203.94997857142857</v>
      </c>
    </row>
    <row r="168" spans="1:8" ht="15">
      <c r="A168" s="7">
        <v>166</v>
      </c>
      <c r="B168" s="5" t="s">
        <v>296</v>
      </c>
      <c r="C168" s="5" t="s">
        <v>297</v>
      </c>
      <c r="D168" s="5">
        <f>VLOOKUP(C168,'[1]Spare Capacity'!$C$2:$D$2565,2,FALSE)</f>
        <v>630</v>
      </c>
      <c r="E168" s="5">
        <f t="shared" si="8"/>
        <v>252</v>
      </c>
      <c r="F168" s="6">
        <v>457.63916</v>
      </c>
      <c r="G168" s="6">
        <f t="shared" si="6"/>
        <v>326.88511428571434</v>
      </c>
      <c r="H168" s="6">
        <f t="shared" si="7"/>
        <v>303.11488571428566</v>
      </c>
    </row>
    <row r="169" spans="1:8" ht="15">
      <c r="A169" s="4">
        <v>167</v>
      </c>
      <c r="B169" s="5" t="s">
        <v>298</v>
      </c>
      <c r="C169" s="5" t="s">
        <v>299</v>
      </c>
      <c r="D169" s="5">
        <f>VLOOKUP(C169,'[1]Spare Capacity'!$C$2:$D$2565,2,FALSE)</f>
        <v>995</v>
      </c>
      <c r="E169" s="5">
        <f t="shared" si="8"/>
        <v>398</v>
      </c>
      <c r="F169" s="6">
        <v>905.6355</v>
      </c>
      <c r="G169" s="6">
        <f t="shared" si="6"/>
        <v>646.8825</v>
      </c>
      <c r="H169" s="6">
        <f t="shared" si="7"/>
        <v>348.11749999999995</v>
      </c>
    </row>
    <row r="170" spans="1:8" ht="15">
      <c r="A170" s="7">
        <v>168</v>
      </c>
      <c r="B170" s="5" t="s">
        <v>300</v>
      </c>
      <c r="C170" s="5" t="s">
        <v>301</v>
      </c>
      <c r="D170" s="5">
        <f>VLOOKUP(C170,'[1]Spare Capacity'!$C$2:$D$2565,2,FALSE)</f>
        <v>630</v>
      </c>
      <c r="E170" s="5">
        <f t="shared" si="8"/>
        <v>252</v>
      </c>
      <c r="F170" s="6">
        <v>310.86914</v>
      </c>
      <c r="G170" s="6">
        <f t="shared" si="6"/>
        <v>222.04938571428573</v>
      </c>
      <c r="H170" s="6">
        <f t="shared" si="7"/>
        <v>407.95061428571427</v>
      </c>
    </row>
    <row r="171" spans="1:8" ht="15">
      <c r="A171" s="4">
        <v>169</v>
      </c>
      <c r="B171" s="5" t="s">
        <v>300</v>
      </c>
      <c r="C171" s="5" t="s">
        <v>302</v>
      </c>
      <c r="D171" s="5">
        <f>VLOOKUP(C171,'[1]Spare Capacity'!$C$2:$D$2565,2,FALSE)</f>
        <v>995</v>
      </c>
      <c r="E171" s="5">
        <f t="shared" si="8"/>
        <v>398</v>
      </c>
      <c r="F171" s="6">
        <v>162.55371</v>
      </c>
      <c r="G171" s="6">
        <f t="shared" si="6"/>
        <v>116.10979285714286</v>
      </c>
      <c r="H171" s="6">
        <f t="shared" si="7"/>
        <v>878.8902071428571</v>
      </c>
    </row>
    <row r="172" spans="1:8" ht="15">
      <c r="A172" s="7">
        <v>170</v>
      </c>
      <c r="B172" s="5" t="s">
        <v>303</v>
      </c>
      <c r="C172" s="5" t="s">
        <v>304</v>
      </c>
      <c r="D172" s="5">
        <f>VLOOKUP(C172,'[1]Spare Capacity'!$C$2:$D$2565,2,FALSE)</f>
        <v>630</v>
      </c>
      <c r="E172" s="5">
        <f t="shared" si="8"/>
        <v>252</v>
      </c>
      <c r="F172" s="6">
        <v>664.9158</v>
      </c>
      <c r="G172" s="6">
        <f t="shared" si="6"/>
        <v>474.9398571428572</v>
      </c>
      <c r="H172" s="6">
        <f t="shared" si="7"/>
        <v>155.0601428571428</v>
      </c>
    </row>
    <row r="173" spans="1:8" ht="15">
      <c r="A173" s="4">
        <v>171</v>
      </c>
      <c r="B173" s="5" t="s">
        <v>303</v>
      </c>
      <c r="C173" s="5" t="s">
        <v>305</v>
      </c>
      <c r="D173" s="5">
        <f>VLOOKUP(C173,'[1]Spare Capacity'!$C$2:$D$2565,2,FALSE)</f>
        <v>630</v>
      </c>
      <c r="E173" s="5">
        <f t="shared" si="8"/>
        <v>252</v>
      </c>
      <c r="F173" s="6">
        <v>298.63373</v>
      </c>
      <c r="G173" s="6">
        <f t="shared" si="6"/>
        <v>213.30980714285715</v>
      </c>
      <c r="H173" s="6">
        <f t="shared" si="7"/>
        <v>416.69019285714285</v>
      </c>
    </row>
    <row r="174" spans="1:8" ht="15">
      <c r="A174" s="7">
        <v>172</v>
      </c>
      <c r="B174" s="5" t="s">
        <v>303</v>
      </c>
      <c r="C174" s="5" t="s">
        <v>306</v>
      </c>
      <c r="D174" s="5">
        <f>VLOOKUP(C174,'[1]Spare Capacity'!$C$2:$D$2565,2,FALSE)</f>
        <v>630</v>
      </c>
      <c r="E174" s="5">
        <f t="shared" si="8"/>
        <v>252</v>
      </c>
      <c r="F174" s="6">
        <v>165.03235</v>
      </c>
      <c r="G174" s="6">
        <f t="shared" si="6"/>
        <v>117.88025000000002</v>
      </c>
      <c r="H174" s="6">
        <f t="shared" si="7"/>
        <v>512.11975</v>
      </c>
    </row>
    <row r="175" spans="1:8" ht="15">
      <c r="A175" s="4">
        <v>173</v>
      </c>
      <c r="B175" s="5" t="s">
        <v>307</v>
      </c>
      <c r="C175" s="5" t="s">
        <v>308</v>
      </c>
      <c r="D175" s="5">
        <f>VLOOKUP(C175,'[1]Spare Capacity'!$C$2:$D$2565,2,FALSE)</f>
        <v>630</v>
      </c>
      <c r="E175" s="5">
        <f t="shared" si="8"/>
        <v>252</v>
      </c>
      <c r="F175" s="6">
        <v>253.51685</v>
      </c>
      <c r="G175" s="6">
        <f t="shared" si="6"/>
        <v>181.0834642857143</v>
      </c>
      <c r="H175" s="6">
        <f t="shared" si="7"/>
        <v>448.9165357142857</v>
      </c>
    </row>
    <row r="176" spans="1:8" ht="15">
      <c r="A176" s="7">
        <v>174</v>
      </c>
      <c r="B176" s="5" t="s">
        <v>309</v>
      </c>
      <c r="C176" s="5" t="s">
        <v>310</v>
      </c>
      <c r="D176" s="5">
        <f>VLOOKUP(C176,'[1]Spare Capacity'!$C$2:$D$2565,2,FALSE)</f>
        <v>630</v>
      </c>
      <c r="E176" s="5">
        <f t="shared" si="8"/>
        <v>252</v>
      </c>
      <c r="F176" s="6">
        <v>918.1064</v>
      </c>
      <c r="G176" s="6">
        <f t="shared" si="6"/>
        <v>655.7902857142858</v>
      </c>
      <c r="H176" s="6">
        <f t="shared" si="7"/>
        <v>-25.7902857142858</v>
      </c>
    </row>
    <row r="177" spans="1:8" ht="15">
      <c r="A177" s="4">
        <v>175</v>
      </c>
      <c r="B177" s="5" t="s">
        <v>311</v>
      </c>
      <c r="C177" s="5" t="s">
        <v>312</v>
      </c>
      <c r="D177" s="5">
        <f>VLOOKUP(C177,'[1]Spare Capacity'!$C$2:$D$2565,2,FALSE)</f>
        <v>630</v>
      </c>
      <c r="E177" s="5">
        <f t="shared" si="8"/>
        <v>252</v>
      </c>
      <c r="F177" s="6">
        <v>653.5684</v>
      </c>
      <c r="G177" s="6">
        <f t="shared" si="6"/>
        <v>466.83457142857145</v>
      </c>
      <c r="H177" s="6">
        <f t="shared" si="7"/>
        <v>163.16542857142855</v>
      </c>
    </row>
    <row r="178" spans="1:8" ht="15">
      <c r="A178" s="7">
        <v>176</v>
      </c>
      <c r="B178" s="5" t="s">
        <v>313</v>
      </c>
      <c r="C178" s="5" t="s">
        <v>314</v>
      </c>
      <c r="D178" s="5">
        <f>VLOOKUP(C178,'[1]Spare Capacity'!$C$2:$D$2565,2,FALSE)</f>
        <v>1000</v>
      </c>
      <c r="E178" s="5">
        <f t="shared" si="8"/>
        <v>400</v>
      </c>
      <c r="F178" s="6">
        <v>1030.1101</v>
      </c>
      <c r="G178" s="6">
        <f t="shared" si="6"/>
        <v>735.7929285714287</v>
      </c>
      <c r="H178" s="6">
        <f t="shared" si="7"/>
        <v>264.20707142857134</v>
      </c>
    </row>
    <row r="179" spans="1:8" ht="15">
      <c r="A179" s="4">
        <v>177</v>
      </c>
      <c r="B179" s="5" t="s">
        <v>315</v>
      </c>
      <c r="C179" s="5" t="s">
        <v>316</v>
      </c>
      <c r="D179" s="5">
        <f>VLOOKUP(C179,'[1]Spare Capacity'!$C$2:$D$2565,2,FALSE)</f>
        <v>630</v>
      </c>
      <c r="E179" s="5">
        <f t="shared" si="8"/>
        <v>252</v>
      </c>
      <c r="F179" s="6">
        <v>171.6034</v>
      </c>
      <c r="G179" s="6">
        <f t="shared" si="6"/>
        <v>122.57385714285715</v>
      </c>
      <c r="H179" s="6">
        <f t="shared" si="7"/>
        <v>507.42614285714285</v>
      </c>
    </row>
    <row r="180" spans="1:8" ht="15">
      <c r="A180" s="7">
        <v>178</v>
      </c>
      <c r="B180" s="5" t="s">
        <v>317</v>
      </c>
      <c r="C180" s="5" t="s">
        <v>318</v>
      </c>
      <c r="D180" s="5">
        <f>VLOOKUP(C180,'[1]Spare Capacity'!$C$2:$D$2565,2,FALSE)</f>
        <v>630</v>
      </c>
      <c r="E180" s="5">
        <f t="shared" si="8"/>
        <v>252</v>
      </c>
      <c r="F180" s="6">
        <v>545.93353</v>
      </c>
      <c r="G180" s="6">
        <f t="shared" si="6"/>
        <v>389.95252142857146</v>
      </c>
      <c r="H180" s="6">
        <f t="shared" si="7"/>
        <v>240.04747857142854</v>
      </c>
    </row>
    <row r="181" spans="1:8" ht="15">
      <c r="A181" s="4">
        <v>179</v>
      </c>
      <c r="B181" s="5" t="s">
        <v>319</v>
      </c>
      <c r="C181" s="5" t="s">
        <v>320</v>
      </c>
      <c r="D181" s="5">
        <f>VLOOKUP(C181,'[1]Spare Capacity'!$C$2:$D$2565,2,FALSE)</f>
        <v>630</v>
      </c>
      <c r="E181" s="5">
        <f t="shared" si="8"/>
        <v>252</v>
      </c>
      <c r="F181" s="6">
        <v>483.46954</v>
      </c>
      <c r="G181" s="6">
        <f t="shared" si="6"/>
        <v>345.33538571428574</v>
      </c>
      <c r="H181" s="6">
        <f t="shared" si="7"/>
        <v>284.66461428571426</v>
      </c>
    </row>
    <row r="182" spans="1:8" ht="15">
      <c r="A182" s="7">
        <v>180</v>
      </c>
      <c r="B182" s="5" t="s">
        <v>319</v>
      </c>
      <c r="C182" s="5" t="s">
        <v>321</v>
      </c>
      <c r="D182" s="5">
        <f>VLOOKUP(C182,'[1]Spare Capacity'!$C$2:$D$2565,2,FALSE)</f>
        <v>630</v>
      </c>
      <c r="E182" s="5">
        <f t="shared" si="8"/>
        <v>252</v>
      </c>
      <c r="F182" s="6">
        <v>345.9439</v>
      </c>
      <c r="G182" s="6">
        <f t="shared" si="6"/>
        <v>247.10278571428572</v>
      </c>
      <c r="H182" s="6">
        <f t="shared" si="7"/>
        <v>382.8972142857143</v>
      </c>
    </row>
    <row r="183" spans="1:8" ht="15">
      <c r="A183" s="4">
        <v>181</v>
      </c>
      <c r="B183" s="5" t="s">
        <v>322</v>
      </c>
      <c r="C183" s="5" t="s">
        <v>323</v>
      </c>
      <c r="D183" s="5">
        <f>VLOOKUP(C183,'[1]Spare Capacity'!$C$2:$D$2565,2,FALSE)</f>
        <v>630</v>
      </c>
      <c r="E183" s="5">
        <f t="shared" si="8"/>
        <v>252</v>
      </c>
      <c r="F183" s="6">
        <v>298.25317</v>
      </c>
      <c r="G183" s="6">
        <f t="shared" si="6"/>
        <v>213.0379785714286</v>
      </c>
      <c r="H183" s="6">
        <f t="shared" si="7"/>
        <v>416.9620214285714</v>
      </c>
    </row>
    <row r="184" spans="1:8" ht="15">
      <c r="A184" s="7">
        <v>182</v>
      </c>
      <c r="B184" s="5" t="s">
        <v>324</v>
      </c>
      <c r="C184" s="5" t="s">
        <v>325</v>
      </c>
      <c r="D184" s="5">
        <f>VLOOKUP(C184,'[1]Spare Capacity'!$C$2:$D$2565,2,FALSE)</f>
        <v>995</v>
      </c>
      <c r="E184" s="5">
        <f t="shared" si="8"/>
        <v>398</v>
      </c>
      <c r="F184" s="6">
        <v>527.7344</v>
      </c>
      <c r="G184" s="6">
        <f t="shared" si="6"/>
        <v>376.9531428571429</v>
      </c>
      <c r="H184" s="6">
        <f t="shared" si="7"/>
        <v>618.0468571428571</v>
      </c>
    </row>
    <row r="185" spans="1:8" ht="15">
      <c r="A185" s="4">
        <v>183</v>
      </c>
      <c r="B185" s="5" t="s">
        <v>324</v>
      </c>
      <c r="C185" s="5" t="s">
        <v>326</v>
      </c>
      <c r="D185" s="5">
        <f>VLOOKUP(C185,'[1]Spare Capacity'!$C$2:$D$2565,2,FALSE)</f>
        <v>630</v>
      </c>
      <c r="E185" s="5">
        <f t="shared" si="8"/>
        <v>252</v>
      </c>
      <c r="F185" s="6">
        <v>409.4592</v>
      </c>
      <c r="G185" s="6">
        <f t="shared" si="6"/>
        <v>292.47085714285714</v>
      </c>
      <c r="H185" s="6">
        <f t="shared" si="7"/>
        <v>337.52914285714286</v>
      </c>
    </row>
    <row r="186" spans="1:8" ht="15">
      <c r="A186" s="7">
        <v>184</v>
      </c>
      <c r="B186" s="5" t="s">
        <v>324</v>
      </c>
      <c r="C186" s="5" t="s">
        <v>327</v>
      </c>
      <c r="D186" s="5">
        <f>VLOOKUP(C186,'[1]Spare Capacity'!$C$2:$D$2565,2,FALSE)</f>
        <v>995</v>
      </c>
      <c r="E186" s="5">
        <f t="shared" si="8"/>
        <v>398</v>
      </c>
      <c r="F186" s="6">
        <v>326.2358</v>
      </c>
      <c r="G186" s="6">
        <f t="shared" si="6"/>
        <v>233.02557142857142</v>
      </c>
      <c r="H186" s="6">
        <f t="shared" si="7"/>
        <v>761.9744285714286</v>
      </c>
    </row>
    <row r="187" spans="1:8" ht="15">
      <c r="A187" s="4">
        <v>185</v>
      </c>
      <c r="B187" s="5" t="s">
        <v>328</v>
      </c>
      <c r="C187" s="5" t="s">
        <v>329</v>
      </c>
      <c r="D187" s="5">
        <f>VLOOKUP(C187,'[1]Spare Capacity'!$C$2:$D$2565,2,FALSE)</f>
        <v>630</v>
      </c>
      <c r="E187" s="5">
        <f t="shared" si="8"/>
        <v>252</v>
      </c>
      <c r="F187" s="6">
        <v>293.3136</v>
      </c>
      <c r="G187" s="6">
        <f t="shared" si="6"/>
        <v>209.5097142857143</v>
      </c>
      <c r="H187" s="6">
        <f t="shared" si="7"/>
        <v>420.49028571428573</v>
      </c>
    </row>
    <row r="188" spans="1:8" ht="15">
      <c r="A188" s="7">
        <v>186</v>
      </c>
      <c r="B188" s="5" t="s">
        <v>330</v>
      </c>
      <c r="C188" s="5" t="s">
        <v>331</v>
      </c>
      <c r="D188" s="5">
        <f>VLOOKUP(C188,'[1]Spare Capacity'!$C$2:$D$2565,2,FALSE)</f>
        <v>630</v>
      </c>
      <c r="E188" s="5">
        <f t="shared" si="8"/>
        <v>252</v>
      </c>
      <c r="F188" s="6">
        <v>476.2732</v>
      </c>
      <c r="G188" s="6">
        <f t="shared" si="6"/>
        <v>340.19514285714286</v>
      </c>
      <c r="H188" s="6">
        <f t="shared" si="7"/>
        <v>289.80485714285714</v>
      </c>
    </row>
    <row r="189" spans="1:8" ht="15">
      <c r="A189" s="4">
        <v>187</v>
      </c>
      <c r="B189" s="5" t="s">
        <v>330</v>
      </c>
      <c r="C189" s="5" t="s">
        <v>332</v>
      </c>
      <c r="D189" s="5">
        <f>VLOOKUP(C189,'[1]Spare Capacity'!$C$2:$D$2565,2,FALSE)</f>
        <v>630</v>
      </c>
      <c r="E189" s="5">
        <f t="shared" si="8"/>
        <v>252</v>
      </c>
      <c r="F189" s="6">
        <v>486.17035</v>
      </c>
      <c r="G189" s="6">
        <f t="shared" si="6"/>
        <v>347.2645357142857</v>
      </c>
      <c r="H189" s="6">
        <f t="shared" si="7"/>
        <v>282.7354642857143</v>
      </c>
    </row>
    <row r="190" spans="1:8" ht="15">
      <c r="A190" s="7">
        <v>188</v>
      </c>
      <c r="B190" s="5" t="s">
        <v>333</v>
      </c>
      <c r="C190" s="5" t="s">
        <v>334</v>
      </c>
      <c r="D190" s="5">
        <f>VLOOKUP(C190,'[1]Spare Capacity'!$C$2:$D$2565,2,FALSE)</f>
        <v>630</v>
      </c>
      <c r="E190" s="5">
        <f t="shared" si="8"/>
        <v>252</v>
      </c>
      <c r="F190" s="6">
        <v>662.4869</v>
      </c>
      <c r="G190" s="6">
        <f t="shared" si="6"/>
        <v>473.2049285714286</v>
      </c>
      <c r="H190" s="6">
        <f t="shared" si="7"/>
        <v>156.79507142857142</v>
      </c>
    </row>
    <row r="191" spans="1:8" ht="15">
      <c r="A191" s="4">
        <v>189</v>
      </c>
      <c r="B191" s="5" t="s">
        <v>335</v>
      </c>
      <c r="C191" s="5" t="s">
        <v>336</v>
      </c>
      <c r="D191" s="5">
        <f>VLOOKUP(C191,'[1]Spare Capacity'!$C$2:$D$2565,2,FALSE)</f>
        <v>630</v>
      </c>
      <c r="E191" s="5">
        <f t="shared" si="8"/>
        <v>252</v>
      </c>
      <c r="F191" s="6">
        <v>653.7227</v>
      </c>
      <c r="G191" s="6">
        <f t="shared" si="6"/>
        <v>466.9447857142858</v>
      </c>
      <c r="H191" s="6">
        <f t="shared" si="7"/>
        <v>163.05521428571421</v>
      </c>
    </row>
    <row r="192" spans="1:8" ht="15">
      <c r="A192" s="7">
        <v>190</v>
      </c>
      <c r="B192" s="5" t="s">
        <v>335</v>
      </c>
      <c r="C192" s="5" t="s">
        <v>337</v>
      </c>
      <c r="D192" s="5">
        <f>VLOOKUP(C192,'[1]Spare Capacity'!$C$2:$D$2565,2,FALSE)</f>
        <v>630</v>
      </c>
      <c r="E192" s="5">
        <f t="shared" si="8"/>
        <v>252</v>
      </c>
      <c r="F192" s="6">
        <v>843.4979</v>
      </c>
      <c r="G192" s="6">
        <f t="shared" si="6"/>
        <v>602.4985</v>
      </c>
      <c r="H192" s="6">
        <f t="shared" si="7"/>
        <v>27.501499999999965</v>
      </c>
    </row>
    <row r="193" spans="1:8" ht="15">
      <c r="A193" s="4">
        <v>191</v>
      </c>
      <c r="B193" s="5" t="s">
        <v>338</v>
      </c>
      <c r="C193" s="5" t="s">
        <v>339</v>
      </c>
      <c r="D193" s="5">
        <f>VLOOKUP(C193,'[1]Spare Capacity'!$C$2:$D$2565,2,FALSE)</f>
        <v>630</v>
      </c>
      <c r="E193" s="5">
        <f t="shared" si="8"/>
        <v>252</v>
      </c>
      <c r="F193" s="6">
        <v>392.98218</v>
      </c>
      <c r="G193" s="6">
        <f t="shared" si="6"/>
        <v>280.70155714285715</v>
      </c>
      <c r="H193" s="6">
        <f t="shared" si="7"/>
        <v>349.29844285714285</v>
      </c>
    </row>
    <row r="194" spans="1:8" ht="15">
      <c r="A194" s="7">
        <v>192</v>
      </c>
      <c r="B194" s="5" t="s">
        <v>340</v>
      </c>
      <c r="C194" s="5" t="s">
        <v>341</v>
      </c>
      <c r="D194" s="5">
        <f>VLOOKUP(C194,'[1]Spare Capacity'!$C$2:$D$2565,2,FALSE)</f>
        <v>630</v>
      </c>
      <c r="E194" s="5">
        <f t="shared" si="8"/>
        <v>252</v>
      </c>
      <c r="F194" s="6">
        <v>426.6248</v>
      </c>
      <c r="G194" s="6">
        <f t="shared" si="6"/>
        <v>304.732</v>
      </c>
      <c r="H194" s="6">
        <f t="shared" si="7"/>
        <v>325.268</v>
      </c>
    </row>
    <row r="195" spans="1:8" ht="15">
      <c r="A195" s="4">
        <v>193</v>
      </c>
      <c r="B195" s="5" t="s">
        <v>342</v>
      </c>
      <c r="C195" s="5" t="s">
        <v>343</v>
      </c>
      <c r="D195" s="5">
        <f>VLOOKUP(C195,'[1]Spare Capacity'!$C$2:$D$2565,2,FALSE)</f>
        <v>630</v>
      </c>
      <c r="E195" s="5">
        <f t="shared" si="8"/>
        <v>252</v>
      </c>
      <c r="F195" s="6">
        <v>32.1756</v>
      </c>
      <c r="G195" s="6">
        <f aca="true" t="shared" si="9" ref="G195:G258">(F195/1.4)</f>
        <v>22.982571428571433</v>
      </c>
      <c r="H195" s="6">
        <f aca="true" t="shared" si="10" ref="H195:H258">(D195-G195)</f>
        <v>607.0174285714286</v>
      </c>
    </row>
    <row r="196" spans="1:8" ht="15">
      <c r="A196" s="7">
        <v>194</v>
      </c>
      <c r="B196" s="5" t="s">
        <v>342</v>
      </c>
      <c r="C196" s="5" t="s">
        <v>344</v>
      </c>
      <c r="D196" s="5">
        <f>VLOOKUP(C196,'[1]Spare Capacity'!$C$2:$D$2565,2,FALSE)</f>
        <v>630</v>
      </c>
      <c r="E196" s="5">
        <f aca="true" t="shared" si="11" ref="E196:E259">D196*40%</f>
        <v>252</v>
      </c>
      <c r="F196" s="6">
        <v>676.9156</v>
      </c>
      <c r="G196" s="6">
        <f t="shared" si="9"/>
        <v>483.51114285714294</v>
      </c>
      <c r="H196" s="6">
        <f t="shared" si="10"/>
        <v>146.48885714285706</v>
      </c>
    </row>
    <row r="197" spans="1:8" ht="15">
      <c r="A197" s="4">
        <v>195</v>
      </c>
      <c r="B197" s="5" t="s">
        <v>345</v>
      </c>
      <c r="C197" s="5" t="s">
        <v>346</v>
      </c>
      <c r="D197" s="5">
        <f>VLOOKUP(C197,'[1]Spare Capacity'!$C$2:$D$2565,2,FALSE)</f>
        <v>630</v>
      </c>
      <c r="E197" s="5">
        <f t="shared" si="11"/>
        <v>252</v>
      </c>
      <c r="F197" s="6">
        <v>632.9407</v>
      </c>
      <c r="G197" s="6">
        <f t="shared" si="9"/>
        <v>452.1005</v>
      </c>
      <c r="H197" s="6">
        <f t="shared" si="10"/>
        <v>177.8995</v>
      </c>
    </row>
    <row r="198" spans="1:8" ht="15">
      <c r="A198" s="7">
        <v>196</v>
      </c>
      <c r="B198" s="5" t="s">
        <v>347</v>
      </c>
      <c r="C198" s="5" t="s">
        <v>348</v>
      </c>
      <c r="D198" s="5">
        <f>VLOOKUP(C198,'[1]Spare Capacity'!$C$2:$D$2565,2,FALSE)</f>
        <v>995</v>
      </c>
      <c r="E198" s="5">
        <f t="shared" si="11"/>
        <v>398</v>
      </c>
      <c r="F198" s="6">
        <v>795.3539</v>
      </c>
      <c r="G198" s="6">
        <f t="shared" si="9"/>
        <v>568.1099285714286</v>
      </c>
      <c r="H198" s="6">
        <f t="shared" si="10"/>
        <v>426.89007142857145</v>
      </c>
    </row>
    <row r="199" spans="1:8" ht="15">
      <c r="A199" s="4">
        <v>197</v>
      </c>
      <c r="B199" s="5" t="s">
        <v>347</v>
      </c>
      <c r="C199" s="5" t="s">
        <v>349</v>
      </c>
      <c r="D199" s="5">
        <f>VLOOKUP(C199,'[1]Spare Capacity'!$C$2:$D$2565,2,FALSE)</f>
        <v>995</v>
      </c>
      <c r="E199" s="5">
        <f t="shared" si="11"/>
        <v>398</v>
      </c>
      <c r="F199" s="6">
        <v>727.73303</v>
      </c>
      <c r="G199" s="6">
        <f t="shared" si="9"/>
        <v>519.8093071428572</v>
      </c>
      <c r="H199" s="6">
        <f t="shared" si="10"/>
        <v>475.19069285714284</v>
      </c>
    </row>
    <row r="200" spans="1:8" ht="15">
      <c r="A200" s="7">
        <v>198</v>
      </c>
      <c r="B200" s="5" t="s">
        <v>350</v>
      </c>
      <c r="C200" s="5" t="s">
        <v>351</v>
      </c>
      <c r="D200" s="5">
        <f>VLOOKUP(C200,'[1]Spare Capacity'!$C$2:$D$2565,2,FALSE)</f>
        <v>995</v>
      </c>
      <c r="E200" s="5">
        <f t="shared" si="11"/>
        <v>398</v>
      </c>
      <c r="F200" s="6">
        <v>572.2348</v>
      </c>
      <c r="G200" s="6">
        <f t="shared" si="9"/>
        <v>408.73914285714284</v>
      </c>
      <c r="H200" s="6">
        <f t="shared" si="10"/>
        <v>586.2608571428572</v>
      </c>
    </row>
    <row r="201" spans="1:8" ht="15">
      <c r="A201" s="4">
        <v>199</v>
      </c>
      <c r="B201" s="5" t="s">
        <v>350</v>
      </c>
      <c r="C201" s="5" t="s">
        <v>352</v>
      </c>
      <c r="D201" s="5">
        <f>VLOOKUP(C201,'[1]Spare Capacity'!$C$2:$D$2565,2,FALSE)</f>
        <v>995</v>
      </c>
      <c r="E201" s="5">
        <f t="shared" si="11"/>
        <v>398</v>
      </c>
      <c r="F201" s="6">
        <v>732.0291</v>
      </c>
      <c r="G201" s="6">
        <f t="shared" si="9"/>
        <v>522.8779285714286</v>
      </c>
      <c r="H201" s="6">
        <f t="shared" si="10"/>
        <v>472.1220714285714</v>
      </c>
    </row>
    <row r="202" spans="1:8" ht="15">
      <c r="A202" s="7">
        <v>200</v>
      </c>
      <c r="B202" s="5" t="s">
        <v>353</v>
      </c>
      <c r="C202" s="5" t="s">
        <v>354</v>
      </c>
      <c r="D202" s="5">
        <f>VLOOKUP(C202,'[1]Spare Capacity'!$C$2:$D$2565,2,FALSE)</f>
        <v>630</v>
      </c>
      <c r="E202" s="5">
        <f t="shared" si="11"/>
        <v>252</v>
      </c>
      <c r="F202" s="6">
        <v>145.9317</v>
      </c>
      <c r="G202" s="6">
        <f t="shared" si="9"/>
        <v>104.23692857142858</v>
      </c>
      <c r="H202" s="6">
        <f t="shared" si="10"/>
        <v>525.7630714285714</v>
      </c>
    </row>
    <row r="203" spans="1:8" ht="15">
      <c r="A203" s="4">
        <v>201</v>
      </c>
      <c r="B203" s="5" t="s">
        <v>355</v>
      </c>
      <c r="C203" s="5" t="s">
        <v>356</v>
      </c>
      <c r="D203" s="5">
        <f>VLOOKUP(C203,'[1]Spare Capacity'!$C$2:$D$2565,2,FALSE)</f>
        <v>630</v>
      </c>
      <c r="E203" s="5">
        <f t="shared" si="11"/>
        <v>252</v>
      </c>
      <c r="F203" s="6">
        <v>25.986328</v>
      </c>
      <c r="G203" s="6">
        <f t="shared" si="9"/>
        <v>18.56166285714286</v>
      </c>
      <c r="H203" s="6">
        <f t="shared" si="10"/>
        <v>611.4383371428571</v>
      </c>
    </row>
    <row r="204" spans="1:8" ht="15">
      <c r="A204" s="7">
        <v>202</v>
      </c>
      <c r="B204" s="5" t="s">
        <v>357</v>
      </c>
      <c r="C204" s="5" t="s">
        <v>358</v>
      </c>
      <c r="D204" s="5">
        <f>VLOOKUP(C204,'[1]Spare Capacity'!$C$2:$D$2565,2,FALSE)</f>
        <v>630</v>
      </c>
      <c r="E204" s="5">
        <f t="shared" si="11"/>
        <v>252</v>
      </c>
      <c r="F204" s="6">
        <v>358.6142</v>
      </c>
      <c r="G204" s="6">
        <f t="shared" si="9"/>
        <v>256.153</v>
      </c>
      <c r="H204" s="6">
        <f t="shared" si="10"/>
        <v>373.847</v>
      </c>
    </row>
    <row r="205" spans="1:8" ht="15">
      <c r="A205" s="4">
        <v>203</v>
      </c>
      <c r="B205" s="5" t="s">
        <v>359</v>
      </c>
      <c r="C205" s="5" t="s">
        <v>360</v>
      </c>
      <c r="D205" s="5">
        <f>VLOOKUP(C205,'[1]Spare Capacity'!$C$2:$D$2565,2,FALSE)</f>
        <v>630</v>
      </c>
      <c r="E205" s="5">
        <f t="shared" si="11"/>
        <v>252</v>
      </c>
      <c r="F205" s="6">
        <v>276.42883</v>
      </c>
      <c r="G205" s="6">
        <f t="shared" si="9"/>
        <v>197.4491642857143</v>
      </c>
      <c r="H205" s="6">
        <f t="shared" si="10"/>
        <v>432.5508357142857</v>
      </c>
    </row>
    <row r="206" spans="1:8" ht="15">
      <c r="A206" s="7">
        <v>204</v>
      </c>
      <c r="B206" s="5" t="s">
        <v>361</v>
      </c>
      <c r="C206" s="5" t="s">
        <v>362</v>
      </c>
      <c r="D206" s="5">
        <f>VLOOKUP(C206,'[1]Spare Capacity'!$C$2:$D$2565,2,FALSE)</f>
        <v>630</v>
      </c>
      <c r="E206" s="5">
        <f t="shared" si="11"/>
        <v>252</v>
      </c>
      <c r="F206" s="6">
        <v>554.81537</v>
      </c>
      <c r="G206" s="6">
        <f t="shared" si="9"/>
        <v>396.2966928571429</v>
      </c>
      <c r="H206" s="6">
        <f t="shared" si="10"/>
        <v>233.7033071428571</v>
      </c>
    </row>
    <row r="207" spans="1:8" ht="15">
      <c r="A207" s="4">
        <v>205</v>
      </c>
      <c r="B207" s="5" t="s">
        <v>363</v>
      </c>
      <c r="C207" s="5" t="s">
        <v>364</v>
      </c>
      <c r="D207" s="5">
        <f>VLOOKUP(C207,'[1]Spare Capacity'!$C$2:$D$2565,2,FALSE)</f>
        <v>630</v>
      </c>
      <c r="E207" s="5">
        <f t="shared" si="11"/>
        <v>252</v>
      </c>
      <c r="F207" s="6">
        <v>655.3537</v>
      </c>
      <c r="G207" s="6">
        <f t="shared" si="9"/>
        <v>468.10978571428575</v>
      </c>
      <c r="H207" s="6">
        <f t="shared" si="10"/>
        <v>161.89021428571425</v>
      </c>
    </row>
    <row r="208" spans="1:8" ht="15">
      <c r="A208" s="7">
        <v>206</v>
      </c>
      <c r="B208" s="5" t="s">
        <v>365</v>
      </c>
      <c r="C208" s="5" t="s">
        <v>366</v>
      </c>
      <c r="D208" s="5">
        <f>VLOOKUP(C208,'[1]Spare Capacity'!$C$2:$D$2565,2,FALSE)</f>
        <v>630</v>
      </c>
      <c r="E208" s="5">
        <f t="shared" si="11"/>
        <v>252</v>
      </c>
      <c r="F208" s="6">
        <v>1050.575</v>
      </c>
      <c r="G208" s="6">
        <f t="shared" si="9"/>
        <v>750.4107142857143</v>
      </c>
      <c r="H208" s="6">
        <f t="shared" si="10"/>
        <v>-120.41071428571433</v>
      </c>
    </row>
    <row r="209" spans="1:8" ht="15">
      <c r="A209" s="4">
        <v>207</v>
      </c>
      <c r="B209" s="5" t="s">
        <v>367</v>
      </c>
      <c r="C209" s="5" t="s">
        <v>368</v>
      </c>
      <c r="D209" s="5">
        <f>VLOOKUP(C209,'[1]Spare Capacity'!$C$2:$D$2565,2,FALSE)</f>
        <v>995</v>
      </c>
      <c r="E209" s="5">
        <f t="shared" si="11"/>
        <v>398</v>
      </c>
      <c r="F209" s="6">
        <v>483.16132</v>
      </c>
      <c r="G209" s="6">
        <f t="shared" si="9"/>
        <v>345.1152285714286</v>
      </c>
      <c r="H209" s="6">
        <f t="shared" si="10"/>
        <v>649.8847714285714</v>
      </c>
    </row>
    <row r="210" spans="1:8" ht="15">
      <c r="A210" s="7">
        <v>208</v>
      </c>
      <c r="B210" s="5" t="s">
        <v>369</v>
      </c>
      <c r="C210" s="5" t="s">
        <v>370</v>
      </c>
      <c r="D210" s="5">
        <f>VLOOKUP(C210,'[1]Spare Capacity'!$C$2:$D$2565,2,FALSE)</f>
        <v>630</v>
      </c>
      <c r="E210" s="5">
        <f t="shared" si="11"/>
        <v>252</v>
      </c>
      <c r="F210" s="6">
        <v>246.10321</v>
      </c>
      <c r="G210" s="6">
        <f t="shared" si="9"/>
        <v>175.78800714285714</v>
      </c>
      <c r="H210" s="6">
        <f t="shared" si="10"/>
        <v>454.21199285714283</v>
      </c>
    </row>
    <row r="211" spans="1:8" ht="15">
      <c r="A211" s="4">
        <v>209</v>
      </c>
      <c r="B211" s="5" t="s">
        <v>371</v>
      </c>
      <c r="C211" s="5" t="s">
        <v>372</v>
      </c>
      <c r="D211" s="5">
        <f>VLOOKUP(C211,'[1]Spare Capacity'!$C$2:$D$2565,2,FALSE)</f>
        <v>630</v>
      </c>
      <c r="E211" s="5">
        <f t="shared" si="11"/>
        <v>252</v>
      </c>
      <c r="F211" s="6">
        <v>300.22888</v>
      </c>
      <c r="G211" s="6">
        <f t="shared" si="9"/>
        <v>214.44920000000002</v>
      </c>
      <c r="H211" s="6">
        <f t="shared" si="10"/>
        <v>415.5508</v>
      </c>
    </row>
    <row r="212" spans="1:8" ht="15">
      <c r="A212" s="7">
        <v>210</v>
      </c>
      <c r="B212" s="5" t="s">
        <v>373</v>
      </c>
      <c r="C212" s="5" t="s">
        <v>374</v>
      </c>
      <c r="D212" s="5">
        <f>VLOOKUP(C212,'[1]Spare Capacity'!$C$2:$D$2565,2,FALSE)</f>
        <v>630</v>
      </c>
      <c r="E212" s="5">
        <f t="shared" si="11"/>
        <v>252</v>
      </c>
      <c r="F212" s="6">
        <v>354.55383</v>
      </c>
      <c r="G212" s="6">
        <f t="shared" si="9"/>
        <v>253.25273571428573</v>
      </c>
      <c r="H212" s="6">
        <f t="shared" si="10"/>
        <v>376.74726428571427</v>
      </c>
    </row>
    <row r="213" spans="1:8" ht="15">
      <c r="A213" s="4">
        <v>211</v>
      </c>
      <c r="B213" s="5" t="s">
        <v>375</v>
      </c>
      <c r="C213" s="5" t="s">
        <v>376</v>
      </c>
      <c r="D213" s="5">
        <f>VLOOKUP(C213,'[1]Spare Capacity'!$C$2:$D$2565,2,FALSE)</f>
        <v>630</v>
      </c>
      <c r="E213" s="5">
        <f t="shared" si="11"/>
        <v>252</v>
      </c>
      <c r="F213" s="6">
        <v>512.1274</v>
      </c>
      <c r="G213" s="6">
        <f t="shared" si="9"/>
        <v>365.80528571428573</v>
      </c>
      <c r="H213" s="6">
        <f t="shared" si="10"/>
        <v>264.19471428571427</v>
      </c>
    </row>
    <row r="214" spans="1:8" ht="15">
      <c r="A214" s="7">
        <v>212</v>
      </c>
      <c r="B214" s="5" t="s">
        <v>377</v>
      </c>
      <c r="C214" s="5" t="s">
        <v>378</v>
      </c>
      <c r="D214" s="5">
        <f>VLOOKUP(C214,'[1]Spare Capacity'!$C$2:$D$2565,2,FALSE)</f>
        <v>630</v>
      </c>
      <c r="E214" s="5">
        <f t="shared" si="11"/>
        <v>252</v>
      </c>
      <c r="F214" s="6">
        <v>502.15787</v>
      </c>
      <c r="G214" s="6">
        <f t="shared" si="9"/>
        <v>358.6841928571429</v>
      </c>
      <c r="H214" s="6">
        <f t="shared" si="10"/>
        <v>271.3158071428571</v>
      </c>
    </row>
    <row r="215" spans="1:8" ht="15">
      <c r="A215" s="4">
        <v>213</v>
      </c>
      <c r="B215" s="5" t="s">
        <v>379</v>
      </c>
      <c r="C215" s="5" t="s">
        <v>380</v>
      </c>
      <c r="D215" s="5">
        <f>VLOOKUP(C215,'[1]Spare Capacity'!$C$2:$D$2565,2,FALSE)</f>
        <v>630</v>
      </c>
      <c r="E215" s="5">
        <f t="shared" si="11"/>
        <v>252</v>
      </c>
      <c r="F215" s="6">
        <v>444.47937</v>
      </c>
      <c r="G215" s="6">
        <f t="shared" si="9"/>
        <v>317.4852642857143</v>
      </c>
      <c r="H215" s="6">
        <f t="shared" si="10"/>
        <v>312.5147357142857</v>
      </c>
    </row>
    <row r="216" spans="1:8" ht="15">
      <c r="A216" s="7">
        <v>214</v>
      </c>
      <c r="B216" s="5" t="s">
        <v>381</v>
      </c>
      <c r="C216" s="5" t="s">
        <v>382</v>
      </c>
      <c r="D216" s="5">
        <f>VLOOKUP(C216,'[1]Spare Capacity'!$C$2:$D$2565,2,FALSE)</f>
        <v>630</v>
      </c>
      <c r="E216" s="5">
        <f t="shared" si="11"/>
        <v>252</v>
      </c>
      <c r="F216" s="6">
        <v>465.27054</v>
      </c>
      <c r="G216" s="6">
        <f t="shared" si="9"/>
        <v>332.3361</v>
      </c>
      <c r="H216" s="6">
        <f t="shared" si="10"/>
        <v>297.6639</v>
      </c>
    </row>
    <row r="217" spans="1:8" ht="15">
      <c r="A217" s="4">
        <v>215</v>
      </c>
      <c r="B217" s="5" t="s">
        <v>383</v>
      </c>
      <c r="C217" s="5" t="s">
        <v>384</v>
      </c>
      <c r="D217" s="5">
        <f>VLOOKUP(C217,'[1]Spare Capacity'!$C$2:$D$2565,2,FALSE)</f>
        <v>1600</v>
      </c>
      <c r="E217" s="5">
        <f t="shared" si="11"/>
        <v>640</v>
      </c>
      <c r="F217" s="6">
        <v>71.12137</v>
      </c>
      <c r="G217" s="6">
        <f t="shared" si="9"/>
        <v>50.80097857142857</v>
      </c>
      <c r="H217" s="6">
        <f t="shared" si="10"/>
        <v>1549.1990214285715</v>
      </c>
    </row>
    <row r="218" spans="1:8" ht="15">
      <c r="A218" s="7">
        <v>216</v>
      </c>
      <c r="B218" s="5" t="s">
        <v>383</v>
      </c>
      <c r="C218" s="5" t="s">
        <v>385</v>
      </c>
      <c r="D218" s="5">
        <f>VLOOKUP(C218,'[1]Spare Capacity'!$C$2:$D$2565,2,FALSE)</f>
        <v>1600</v>
      </c>
      <c r="E218" s="5">
        <f t="shared" si="11"/>
        <v>640</v>
      </c>
      <c r="F218" s="6">
        <v>1283.3551</v>
      </c>
      <c r="G218" s="6">
        <f t="shared" si="9"/>
        <v>916.6822142857144</v>
      </c>
      <c r="H218" s="6">
        <f t="shared" si="10"/>
        <v>683.3177857142856</v>
      </c>
    </row>
    <row r="219" spans="1:8" ht="15">
      <c r="A219" s="4">
        <v>217</v>
      </c>
      <c r="B219" s="5" t="s">
        <v>383</v>
      </c>
      <c r="C219" s="5" t="s">
        <v>386</v>
      </c>
      <c r="D219" s="5">
        <f>VLOOKUP(C219,'[1]Spare Capacity'!$C$2:$D$2565,2,FALSE)</f>
        <v>1600</v>
      </c>
      <c r="E219" s="5">
        <f t="shared" si="11"/>
        <v>640</v>
      </c>
      <c r="F219" s="6">
        <v>499.72</v>
      </c>
      <c r="G219" s="6">
        <f t="shared" si="9"/>
        <v>356.9428571428572</v>
      </c>
      <c r="H219" s="6">
        <f t="shared" si="10"/>
        <v>1243.057142857143</v>
      </c>
    </row>
    <row r="220" spans="1:8" ht="15">
      <c r="A220" s="7">
        <v>218</v>
      </c>
      <c r="B220" s="5" t="s">
        <v>383</v>
      </c>
      <c r="C220" s="5" t="s">
        <v>387</v>
      </c>
      <c r="D220" s="5">
        <f>VLOOKUP(C220,'[1]Spare Capacity'!$C$2:$D$2565,2,FALSE)</f>
        <v>1600</v>
      </c>
      <c r="E220" s="5">
        <f t="shared" si="11"/>
        <v>640</v>
      </c>
      <c r="F220" s="6">
        <v>887.82623</v>
      </c>
      <c r="G220" s="6">
        <f t="shared" si="9"/>
        <v>634.1615928571429</v>
      </c>
      <c r="H220" s="6">
        <f t="shared" si="10"/>
        <v>965.8384071428571</v>
      </c>
    </row>
    <row r="221" spans="1:8" ht="15">
      <c r="A221" s="4">
        <v>219</v>
      </c>
      <c r="B221" s="5" t="s">
        <v>388</v>
      </c>
      <c r="C221" s="5" t="s">
        <v>389</v>
      </c>
      <c r="D221" s="5">
        <f>VLOOKUP(C221,'[1]Spare Capacity'!$C$2:$D$2565,2,FALSE)</f>
        <v>630</v>
      </c>
      <c r="E221" s="5">
        <f t="shared" si="11"/>
        <v>252</v>
      </c>
      <c r="F221" s="6">
        <v>472.99255</v>
      </c>
      <c r="G221" s="6">
        <f t="shared" si="9"/>
        <v>337.85182142857144</v>
      </c>
      <c r="H221" s="6">
        <f t="shared" si="10"/>
        <v>292.14817857142856</v>
      </c>
    </row>
    <row r="222" spans="1:8" ht="15">
      <c r="A222" s="7">
        <v>220</v>
      </c>
      <c r="B222" s="5" t="s">
        <v>390</v>
      </c>
      <c r="C222" s="5" t="s">
        <v>391</v>
      </c>
      <c r="D222" s="5">
        <f>VLOOKUP(C222,'[1]Spare Capacity'!$C$2:$D$2565,2,FALSE)</f>
        <v>630</v>
      </c>
      <c r="E222" s="5">
        <f t="shared" si="11"/>
        <v>252</v>
      </c>
      <c r="F222" s="6">
        <v>374.11255</v>
      </c>
      <c r="G222" s="6">
        <f t="shared" si="9"/>
        <v>267.22325</v>
      </c>
      <c r="H222" s="6">
        <f t="shared" si="10"/>
        <v>362.77675</v>
      </c>
    </row>
    <row r="223" spans="1:8" ht="15">
      <c r="A223" s="4">
        <v>221</v>
      </c>
      <c r="B223" s="5" t="s">
        <v>392</v>
      </c>
      <c r="C223" s="5" t="s">
        <v>393</v>
      </c>
      <c r="D223" s="5">
        <f>VLOOKUP(C223,'[1]Spare Capacity'!$C$2:$D$2565,2,FALSE)</f>
        <v>315</v>
      </c>
      <c r="E223" s="5">
        <f t="shared" si="11"/>
        <v>126</v>
      </c>
      <c r="F223" s="6">
        <v>386.72852</v>
      </c>
      <c r="G223" s="6">
        <f t="shared" si="9"/>
        <v>276.23465714285715</v>
      </c>
      <c r="H223" s="6">
        <f t="shared" si="10"/>
        <v>38.765342857142855</v>
      </c>
    </row>
    <row r="224" spans="1:8" ht="15">
      <c r="A224" s="7">
        <v>222</v>
      </c>
      <c r="B224" s="5" t="s">
        <v>394</v>
      </c>
      <c r="C224" s="5" t="s">
        <v>395</v>
      </c>
      <c r="D224" s="5">
        <f>VLOOKUP(C224,'[1]Spare Capacity'!$C$2:$D$2565,2,FALSE)</f>
        <v>995</v>
      </c>
      <c r="E224" s="5">
        <f t="shared" si="11"/>
        <v>398</v>
      </c>
      <c r="F224" s="6">
        <v>808.45917</v>
      </c>
      <c r="G224" s="6">
        <f t="shared" si="9"/>
        <v>577.4708357142857</v>
      </c>
      <c r="H224" s="6">
        <f t="shared" si="10"/>
        <v>417.5291642857143</v>
      </c>
    </row>
    <row r="225" spans="1:8" ht="15">
      <c r="A225" s="4">
        <v>223</v>
      </c>
      <c r="B225" s="5" t="s">
        <v>394</v>
      </c>
      <c r="C225" s="5" t="s">
        <v>396</v>
      </c>
      <c r="D225" s="5">
        <f>VLOOKUP(C225,'[1]Spare Capacity'!$C$2:$D$2565,2,FALSE)</f>
        <v>630</v>
      </c>
      <c r="E225" s="5">
        <f t="shared" si="11"/>
        <v>252</v>
      </c>
      <c r="F225" s="6">
        <v>518.39935</v>
      </c>
      <c r="G225" s="6">
        <f t="shared" si="9"/>
        <v>370.28525</v>
      </c>
      <c r="H225" s="6">
        <f t="shared" si="10"/>
        <v>259.71475</v>
      </c>
    </row>
    <row r="226" spans="1:8" ht="15">
      <c r="A226" s="7">
        <v>224</v>
      </c>
      <c r="B226" s="5" t="s">
        <v>397</v>
      </c>
      <c r="C226" s="5" t="s">
        <v>398</v>
      </c>
      <c r="D226" s="5">
        <f>VLOOKUP(C226,'[1]Spare Capacity'!$C$2:$D$2565,2,FALSE)</f>
        <v>630</v>
      </c>
      <c r="E226" s="5">
        <f t="shared" si="11"/>
        <v>252</v>
      </c>
      <c r="F226" s="6">
        <v>303.9447</v>
      </c>
      <c r="G226" s="6">
        <f t="shared" si="9"/>
        <v>217.10335714285716</v>
      </c>
      <c r="H226" s="6">
        <f t="shared" si="10"/>
        <v>412.89664285714287</v>
      </c>
    </row>
    <row r="227" spans="1:8" ht="15">
      <c r="A227" s="4">
        <v>225</v>
      </c>
      <c r="B227" s="5" t="s">
        <v>397</v>
      </c>
      <c r="C227" s="5" t="s">
        <v>399</v>
      </c>
      <c r="D227" s="5">
        <f>VLOOKUP(C227,'[1]Spare Capacity'!$C$2:$D$2565,2,FALSE)</f>
        <v>630</v>
      </c>
      <c r="E227" s="5">
        <f t="shared" si="11"/>
        <v>252</v>
      </c>
      <c r="F227" s="6">
        <v>463.67554</v>
      </c>
      <c r="G227" s="6">
        <f t="shared" si="9"/>
        <v>331.1968142857143</v>
      </c>
      <c r="H227" s="6">
        <f t="shared" si="10"/>
        <v>298.8031857142857</v>
      </c>
    </row>
    <row r="228" spans="1:8" ht="15">
      <c r="A228" s="7">
        <v>226</v>
      </c>
      <c r="B228" s="5" t="s">
        <v>400</v>
      </c>
      <c r="C228" s="5" t="s">
        <v>401</v>
      </c>
      <c r="D228" s="5">
        <f>VLOOKUP(C228,'[1]Spare Capacity'!$C$2:$D$2565,2,FALSE)</f>
        <v>630</v>
      </c>
      <c r="E228" s="5">
        <f t="shared" si="11"/>
        <v>252</v>
      </c>
      <c r="F228" s="6">
        <v>268.38074</v>
      </c>
      <c r="G228" s="6">
        <f t="shared" si="9"/>
        <v>191.70052857142858</v>
      </c>
      <c r="H228" s="6">
        <f t="shared" si="10"/>
        <v>438.29947142857145</v>
      </c>
    </row>
    <row r="229" spans="1:8" ht="15">
      <c r="A229" s="4">
        <v>227</v>
      </c>
      <c r="B229" s="5" t="s">
        <v>402</v>
      </c>
      <c r="C229" s="5" t="s">
        <v>403</v>
      </c>
      <c r="D229" s="5">
        <f>VLOOKUP(C229,'[1]Spare Capacity'!$C$2:$D$2565,2,FALSE)</f>
        <v>995</v>
      </c>
      <c r="E229" s="5">
        <f t="shared" si="11"/>
        <v>398</v>
      </c>
      <c r="F229" s="6">
        <v>926.78876</v>
      </c>
      <c r="G229" s="6">
        <f t="shared" si="9"/>
        <v>661.9919714285714</v>
      </c>
      <c r="H229" s="6">
        <f t="shared" si="10"/>
        <v>333.00802857142855</v>
      </c>
    </row>
    <row r="230" spans="1:8" ht="15">
      <c r="A230" s="7">
        <v>228</v>
      </c>
      <c r="B230" s="5" t="s">
        <v>404</v>
      </c>
      <c r="C230" s="5" t="s">
        <v>405</v>
      </c>
      <c r="D230" s="5">
        <f>VLOOKUP(C230,'[1]Spare Capacity'!$C$2:$D$2565,2,FALSE)</f>
        <v>400</v>
      </c>
      <c r="E230" s="5">
        <f t="shared" si="11"/>
        <v>160</v>
      </c>
      <c r="F230" s="6">
        <v>228.1308</v>
      </c>
      <c r="G230" s="6">
        <f t="shared" si="9"/>
        <v>162.95057142857144</v>
      </c>
      <c r="H230" s="6">
        <f t="shared" si="10"/>
        <v>237.04942857142856</v>
      </c>
    </row>
    <row r="231" spans="1:8" ht="15">
      <c r="A231" s="4">
        <v>229</v>
      </c>
      <c r="B231" s="5" t="s">
        <v>406</v>
      </c>
      <c r="C231" s="5" t="s">
        <v>407</v>
      </c>
      <c r="D231" s="5">
        <f>VLOOKUP(C231,'[1]Spare Capacity'!$C$2:$D$2565,2,FALSE)</f>
        <v>995</v>
      </c>
      <c r="E231" s="5">
        <f t="shared" si="11"/>
        <v>398</v>
      </c>
      <c r="F231" s="6">
        <v>800.1938</v>
      </c>
      <c r="G231" s="6">
        <f t="shared" si="9"/>
        <v>571.567</v>
      </c>
      <c r="H231" s="6">
        <f t="shared" si="10"/>
        <v>423.433</v>
      </c>
    </row>
    <row r="232" spans="1:8" ht="15">
      <c r="A232" s="7">
        <v>230</v>
      </c>
      <c r="B232" s="5" t="s">
        <v>406</v>
      </c>
      <c r="C232" s="5" t="s">
        <v>408</v>
      </c>
      <c r="D232" s="5">
        <f>VLOOKUP(C232,'[1]Spare Capacity'!$C$2:$D$2565,2,FALSE)</f>
        <v>995</v>
      </c>
      <c r="E232" s="5">
        <f t="shared" si="11"/>
        <v>398</v>
      </c>
      <c r="F232" s="6">
        <v>890.1645</v>
      </c>
      <c r="G232" s="6">
        <f t="shared" si="9"/>
        <v>635.8317857142857</v>
      </c>
      <c r="H232" s="6">
        <f t="shared" si="10"/>
        <v>359.16821428571427</v>
      </c>
    </row>
    <row r="233" spans="1:8" ht="15">
      <c r="A233" s="4">
        <v>231</v>
      </c>
      <c r="B233" s="5" t="s">
        <v>409</v>
      </c>
      <c r="C233" s="5" t="s">
        <v>410</v>
      </c>
      <c r="D233" s="5">
        <f>VLOOKUP(C233,'[1]Spare Capacity'!$C$2:$D$2565,2,FALSE)</f>
        <v>630</v>
      </c>
      <c r="E233" s="5">
        <f t="shared" si="11"/>
        <v>252</v>
      </c>
      <c r="F233" s="6">
        <v>760.2249</v>
      </c>
      <c r="G233" s="6">
        <f t="shared" si="9"/>
        <v>543.0177857142858</v>
      </c>
      <c r="H233" s="6">
        <f t="shared" si="10"/>
        <v>86.98221428571424</v>
      </c>
    </row>
    <row r="234" spans="1:8" ht="15">
      <c r="A234" s="7">
        <v>232</v>
      </c>
      <c r="B234" s="5" t="s">
        <v>411</v>
      </c>
      <c r="C234" s="5" t="s">
        <v>412</v>
      </c>
      <c r="D234" s="5">
        <f>VLOOKUP(C234,'[1]Spare Capacity'!$C$2:$D$2565,2,FALSE)</f>
        <v>630</v>
      </c>
      <c r="E234" s="5">
        <f t="shared" si="11"/>
        <v>252</v>
      </c>
      <c r="F234" s="6">
        <v>379.71817</v>
      </c>
      <c r="G234" s="6">
        <f t="shared" si="9"/>
        <v>271.2272642857143</v>
      </c>
      <c r="H234" s="6">
        <f t="shared" si="10"/>
        <v>358.7727357142857</v>
      </c>
    </row>
    <row r="235" spans="1:8" ht="15">
      <c r="A235" s="4">
        <v>233</v>
      </c>
      <c r="B235" s="5" t="s">
        <v>413</v>
      </c>
      <c r="C235" s="5" t="s">
        <v>414</v>
      </c>
      <c r="D235" s="5">
        <f>VLOOKUP(C235,'[1]Spare Capacity'!$C$2:$D$2565,2,FALSE)</f>
        <v>630</v>
      </c>
      <c r="E235" s="5">
        <f t="shared" si="11"/>
        <v>252</v>
      </c>
      <c r="F235" s="6">
        <v>612.13135</v>
      </c>
      <c r="G235" s="6">
        <f t="shared" si="9"/>
        <v>437.23667857142857</v>
      </c>
      <c r="H235" s="6">
        <f t="shared" si="10"/>
        <v>192.76332142857143</v>
      </c>
    </row>
    <row r="236" spans="1:8" ht="15">
      <c r="A236" s="7">
        <v>234</v>
      </c>
      <c r="B236" s="5" t="s">
        <v>415</v>
      </c>
      <c r="C236" s="5" t="s">
        <v>416</v>
      </c>
      <c r="D236" s="5">
        <f>VLOOKUP(C236,'[1]Spare Capacity'!$C$2:$D$2565,2,FALSE)</f>
        <v>630</v>
      </c>
      <c r="E236" s="5">
        <f t="shared" si="11"/>
        <v>252</v>
      </c>
      <c r="F236" s="6">
        <v>320.94757</v>
      </c>
      <c r="G236" s="6">
        <f t="shared" si="9"/>
        <v>229.2482642857143</v>
      </c>
      <c r="H236" s="6">
        <f t="shared" si="10"/>
        <v>400.7517357142857</v>
      </c>
    </row>
    <row r="237" spans="1:8" ht="15">
      <c r="A237" s="4">
        <v>235</v>
      </c>
      <c r="B237" s="5" t="s">
        <v>417</v>
      </c>
      <c r="C237" s="5" t="s">
        <v>418</v>
      </c>
      <c r="D237" s="5">
        <f>VLOOKUP(C237,'[1]Spare Capacity'!$C$2:$D$2565,2,FALSE)</f>
        <v>630</v>
      </c>
      <c r="E237" s="5">
        <f t="shared" si="11"/>
        <v>252</v>
      </c>
      <c r="F237" s="6">
        <v>72.86163</v>
      </c>
      <c r="G237" s="6">
        <f t="shared" si="9"/>
        <v>52.04402142857143</v>
      </c>
      <c r="H237" s="6">
        <f t="shared" si="10"/>
        <v>577.9559785714285</v>
      </c>
    </row>
    <row r="238" spans="1:8" ht="15">
      <c r="A238" s="7">
        <v>236</v>
      </c>
      <c r="B238" s="5" t="s">
        <v>419</v>
      </c>
      <c r="C238" s="5" t="s">
        <v>420</v>
      </c>
      <c r="D238" s="5">
        <f>VLOOKUP(C238,'[1]Spare Capacity'!$C$2:$D$2565,2,FALSE)</f>
        <v>630</v>
      </c>
      <c r="E238" s="5">
        <f t="shared" si="11"/>
        <v>252</v>
      </c>
      <c r="F238" s="6">
        <v>78.81378</v>
      </c>
      <c r="G238" s="6">
        <f t="shared" si="9"/>
        <v>56.29555714285714</v>
      </c>
      <c r="H238" s="6">
        <f t="shared" si="10"/>
        <v>573.7044428571429</v>
      </c>
    </row>
    <row r="239" spans="1:8" ht="15">
      <c r="A239" s="4">
        <v>237</v>
      </c>
      <c r="B239" s="5" t="s">
        <v>421</v>
      </c>
      <c r="C239" s="5" t="s">
        <v>422</v>
      </c>
      <c r="D239" s="5">
        <f>VLOOKUP(C239,'[1]Spare Capacity'!$C$2:$D$2565,2,FALSE)</f>
        <v>630</v>
      </c>
      <c r="E239" s="5">
        <f t="shared" si="11"/>
        <v>252</v>
      </c>
      <c r="F239" s="6">
        <v>663.7195</v>
      </c>
      <c r="G239" s="6">
        <f t="shared" si="9"/>
        <v>474.0853571428572</v>
      </c>
      <c r="H239" s="6">
        <f t="shared" si="10"/>
        <v>155.91464285714278</v>
      </c>
    </row>
    <row r="240" spans="1:8" ht="15">
      <c r="A240" s="7">
        <v>238</v>
      </c>
      <c r="B240" s="5" t="s">
        <v>421</v>
      </c>
      <c r="C240" s="5" t="s">
        <v>423</v>
      </c>
      <c r="D240" s="5">
        <f>VLOOKUP(C240,'[1]Spare Capacity'!$C$2:$D$2565,2,FALSE)</f>
        <v>630</v>
      </c>
      <c r="E240" s="5">
        <f t="shared" si="11"/>
        <v>252</v>
      </c>
      <c r="F240" s="6">
        <v>438.31635</v>
      </c>
      <c r="G240" s="6">
        <f t="shared" si="9"/>
        <v>313.08310714285716</v>
      </c>
      <c r="H240" s="6">
        <f t="shared" si="10"/>
        <v>316.91689285714284</v>
      </c>
    </row>
    <row r="241" spans="1:8" ht="15">
      <c r="A241" s="4">
        <v>239</v>
      </c>
      <c r="B241" s="5" t="s">
        <v>424</v>
      </c>
      <c r="C241" s="5" t="s">
        <v>425</v>
      </c>
      <c r="D241" s="5">
        <f>VLOOKUP(C241,'[1]Spare Capacity'!$C$2:$D$2565,2,FALSE)</f>
        <v>630</v>
      </c>
      <c r="E241" s="5">
        <f t="shared" si="11"/>
        <v>252</v>
      </c>
      <c r="F241" s="6">
        <v>306.70013</v>
      </c>
      <c r="G241" s="6">
        <f t="shared" si="9"/>
        <v>219.07152142857143</v>
      </c>
      <c r="H241" s="6">
        <f t="shared" si="10"/>
        <v>410.92847857142857</v>
      </c>
    </row>
    <row r="242" spans="1:8" ht="15">
      <c r="A242" s="7">
        <v>240</v>
      </c>
      <c r="B242" s="5" t="s">
        <v>426</v>
      </c>
      <c r="C242" s="5" t="s">
        <v>427</v>
      </c>
      <c r="D242" s="5">
        <f>VLOOKUP(C242,'[1]Spare Capacity'!$C$2:$D$2565,2,FALSE)</f>
        <v>630</v>
      </c>
      <c r="E242" s="5">
        <f t="shared" si="11"/>
        <v>252</v>
      </c>
      <c r="F242" s="6">
        <v>874.7843</v>
      </c>
      <c r="G242" s="6">
        <f t="shared" si="9"/>
        <v>624.8459285714287</v>
      </c>
      <c r="H242" s="6">
        <f t="shared" si="10"/>
        <v>5.154071428571342</v>
      </c>
    </row>
    <row r="243" spans="1:8" ht="15">
      <c r="A243" s="4">
        <v>241</v>
      </c>
      <c r="B243" s="5" t="s">
        <v>428</v>
      </c>
      <c r="C243" s="5" t="s">
        <v>429</v>
      </c>
      <c r="D243" s="5">
        <f>VLOOKUP(C243,'[1]Spare Capacity'!$C$2:$D$2565,2,FALSE)</f>
        <v>630</v>
      </c>
      <c r="E243" s="5">
        <f t="shared" si="11"/>
        <v>252</v>
      </c>
      <c r="F243" s="6">
        <v>438.7515</v>
      </c>
      <c r="G243" s="6">
        <f t="shared" si="9"/>
        <v>313.3939285714286</v>
      </c>
      <c r="H243" s="6">
        <f t="shared" si="10"/>
        <v>316.6060714285714</v>
      </c>
    </row>
    <row r="244" spans="1:8" ht="15">
      <c r="A244" s="7">
        <v>242</v>
      </c>
      <c r="B244" s="5" t="s">
        <v>428</v>
      </c>
      <c r="C244" s="5" t="s">
        <v>430</v>
      </c>
      <c r="D244" s="5">
        <f>VLOOKUP(C244,'[1]Spare Capacity'!$C$2:$D$2565,2,FALSE)</f>
        <v>630</v>
      </c>
      <c r="E244" s="5">
        <f t="shared" si="11"/>
        <v>252</v>
      </c>
      <c r="F244" s="6">
        <v>410.07538</v>
      </c>
      <c r="G244" s="6">
        <f t="shared" si="9"/>
        <v>292.91098571428574</v>
      </c>
      <c r="H244" s="6">
        <f t="shared" si="10"/>
        <v>337.08901428571426</v>
      </c>
    </row>
    <row r="245" spans="1:8" ht="15">
      <c r="A245" s="4">
        <v>243</v>
      </c>
      <c r="B245" s="5" t="s">
        <v>428</v>
      </c>
      <c r="C245" s="5" t="s">
        <v>431</v>
      </c>
      <c r="D245" s="5">
        <f>VLOOKUP(C245,'[1]Spare Capacity'!$C$2:$D$2565,2,FALSE)</f>
        <v>630</v>
      </c>
      <c r="E245" s="5">
        <f t="shared" si="11"/>
        <v>252</v>
      </c>
      <c r="F245" s="6">
        <v>427.27753</v>
      </c>
      <c r="G245" s="6">
        <f t="shared" si="9"/>
        <v>305.1982357142857</v>
      </c>
      <c r="H245" s="6">
        <f t="shared" si="10"/>
        <v>324.8017642857143</v>
      </c>
    </row>
    <row r="246" spans="1:8" ht="15">
      <c r="A246" s="7">
        <v>244</v>
      </c>
      <c r="B246" s="5" t="s">
        <v>432</v>
      </c>
      <c r="C246" s="5" t="s">
        <v>433</v>
      </c>
      <c r="D246" s="5">
        <f>VLOOKUP(C246,'[1]Spare Capacity'!$C$2:$D$2565,2,FALSE)</f>
        <v>1000</v>
      </c>
      <c r="E246" s="5">
        <f t="shared" si="11"/>
        <v>400</v>
      </c>
      <c r="F246" s="6">
        <v>821.04816</v>
      </c>
      <c r="G246" s="6">
        <f t="shared" si="9"/>
        <v>586.4629714285714</v>
      </c>
      <c r="H246" s="6">
        <f t="shared" si="10"/>
        <v>413.53702857142855</v>
      </c>
    </row>
    <row r="247" spans="1:8" ht="15">
      <c r="A247" s="4">
        <v>245</v>
      </c>
      <c r="B247" s="5" t="s">
        <v>434</v>
      </c>
      <c r="C247" s="5" t="s">
        <v>435</v>
      </c>
      <c r="D247" s="5">
        <f>VLOOKUP(C247,'[1]Spare Capacity'!$C$2:$D$2565,2,FALSE)</f>
        <v>630</v>
      </c>
      <c r="E247" s="5">
        <f t="shared" si="11"/>
        <v>252</v>
      </c>
      <c r="F247" s="6">
        <v>466.88385</v>
      </c>
      <c r="G247" s="6">
        <f t="shared" si="9"/>
        <v>333.4884642857143</v>
      </c>
      <c r="H247" s="6">
        <f t="shared" si="10"/>
        <v>296.5115357142857</v>
      </c>
    </row>
    <row r="248" spans="1:8" ht="15">
      <c r="A248" s="7">
        <v>246</v>
      </c>
      <c r="B248" s="5" t="s">
        <v>436</v>
      </c>
      <c r="C248" s="5" t="s">
        <v>437</v>
      </c>
      <c r="D248" s="5">
        <f>VLOOKUP(C248,'[1]Spare Capacity'!$C$2:$D$2565,2,FALSE)</f>
        <v>630</v>
      </c>
      <c r="E248" s="5">
        <f t="shared" si="11"/>
        <v>252</v>
      </c>
      <c r="F248" s="6">
        <v>488.36365</v>
      </c>
      <c r="G248" s="6">
        <f t="shared" si="9"/>
        <v>348.8311785714286</v>
      </c>
      <c r="H248" s="6">
        <f t="shared" si="10"/>
        <v>281.1688214285714</v>
      </c>
    </row>
    <row r="249" spans="1:8" ht="15">
      <c r="A249" s="4">
        <v>247</v>
      </c>
      <c r="B249" s="5" t="s">
        <v>436</v>
      </c>
      <c r="C249" s="5" t="s">
        <v>438</v>
      </c>
      <c r="D249" s="5">
        <f>VLOOKUP(C249,'[1]Spare Capacity'!$C$2:$D$2565,2,FALSE)</f>
        <v>630</v>
      </c>
      <c r="E249" s="5">
        <f t="shared" si="11"/>
        <v>252</v>
      </c>
      <c r="F249" s="6">
        <v>278.62213</v>
      </c>
      <c r="G249" s="6">
        <f t="shared" si="9"/>
        <v>199.01580714285717</v>
      </c>
      <c r="H249" s="6">
        <f t="shared" si="10"/>
        <v>430.98419285714283</v>
      </c>
    </row>
    <row r="250" spans="1:8" ht="15">
      <c r="A250" s="7">
        <v>248</v>
      </c>
      <c r="B250" s="5" t="s">
        <v>439</v>
      </c>
      <c r="C250" s="5" t="s">
        <v>440</v>
      </c>
      <c r="D250" s="5">
        <f>VLOOKUP(C250,'[1]Spare Capacity'!$C$2:$D$2565,2,FALSE)</f>
        <v>995</v>
      </c>
      <c r="E250" s="5">
        <f t="shared" si="11"/>
        <v>398</v>
      </c>
      <c r="F250" s="6">
        <v>242.95349</v>
      </c>
      <c r="G250" s="6">
        <f t="shared" si="9"/>
        <v>173.53820714285715</v>
      </c>
      <c r="H250" s="6">
        <f t="shared" si="10"/>
        <v>821.4617928571429</v>
      </c>
    </row>
    <row r="251" spans="1:8" ht="15">
      <c r="A251" s="4">
        <v>249</v>
      </c>
      <c r="B251" s="5" t="s">
        <v>441</v>
      </c>
      <c r="C251" s="5" t="s">
        <v>442</v>
      </c>
      <c r="D251" s="5">
        <f>VLOOKUP(C251,'[1]Spare Capacity'!$C$2:$D$2565,2,FALSE)</f>
        <v>995</v>
      </c>
      <c r="E251" s="5">
        <f t="shared" si="11"/>
        <v>398</v>
      </c>
      <c r="F251" s="6">
        <v>1058.5505</v>
      </c>
      <c r="G251" s="6">
        <f t="shared" si="9"/>
        <v>756.1075000000001</v>
      </c>
      <c r="H251" s="6">
        <f t="shared" si="10"/>
        <v>238.89249999999993</v>
      </c>
    </row>
    <row r="252" spans="1:8" ht="15">
      <c r="A252" s="7">
        <v>250</v>
      </c>
      <c r="B252" s="5" t="s">
        <v>441</v>
      </c>
      <c r="C252" s="5" t="s">
        <v>443</v>
      </c>
      <c r="D252" s="5">
        <f>VLOOKUP(C252,'[1]Spare Capacity'!$C$2:$D$2565,2,FALSE)</f>
        <v>630</v>
      </c>
      <c r="E252" s="5">
        <f t="shared" si="11"/>
        <v>252</v>
      </c>
      <c r="F252" s="6">
        <v>690.6192</v>
      </c>
      <c r="G252" s="6">
        <f t="shared" si="9"/>
        <v>493.29942857142856</v>
      </c>
      <c r="H252" s="6">
        <f t="shared" si="10"/>
        <v>136.70057142857144</v>
      </c>
    </row>
    <row r="253" spans="1:8" ht="15">
      <c r="A253" s="4">
        <v>251</v>
      </c>
      <c r="B253" s="5" t="s">
        <v>444</v>
      </c>
      <c r="C253" s="5" t="s">
        <v>445</v>
      </c>
      <c r="D253" s="5">
        <f>VLOOKUP(C253,'[1]Spare Capacity'!$C$2:$D$2565,2,FALSE)</f>
        <v>630</v>
      </c>
      <c r="E253" s="5">
        <f t="shared" si="11"/>
        <v>252</v>
      </c>
      <c r="F253" s="6">
        <v>453.76038</v>
      </c>
      <c r="G253" s="6">
        <f t="shared" si="9"/>
        <v>324.11455714285717</v>
      </c>
      <c r="H253" s="6">
        <f t="shared" si="10"/>
        <v>305.88544285714283</v>
      </c>
    </row>
    <row r="254" spans="1:8" ht="15">
      <c r="A254" s="7">
        <v>252</v>
      </c>
      <c r="B254" s="5" t="s">
        <v>446</v>
      </c>
      <c r="C254" s="5" t="s">
        <v>447</v>
      </c>
      <c r="D254" s="5">
        <f>VLOOKUP(C254,'[1]Spare Capacity'!$C$2:$D$2565,2,FALSE)</f>
        <v>630</v>
      </c>
      <c r="E254" s="5">
        <f t="shared" si="11"/>
        <v>252</v>
      </c>
      <c r="F254" s="6">
        <v>543.3414</v>
      </c>
      <c r="G254" s="6">
        <f t="shared" si="9"/>
        <v>388.10100000000006</v>
      </c>
      <c r="H254" s="6">
        <f t="shared" si="10"/>
        <v>241.89899999999994</v>
      </c>
    </row>
    <row r="255" spans="1:8" ht="15">
      <c r="A255" s="4">
        <v>253</v>
      </c>
      <c r="B255" s="5" t="s">
        <v>448</v>
      </c>
      <c r="C255" s="5" t="s">
        <v>449</v>
      </c>
      <c r="D255" s="5">
        <f>VLOOKUP(C255,'[1]Spare Capacity'!$C$2:$D$2565,2,FALSE)</f>
        <v>995</v>
      </c>
      <c r="E255" s="5">
        <f t="shared" si="11"/>
        <v>398</v>
      </c>
      <c r="F255" s="6">
        <v>710.38605</v>
      </c>
      <c r="G255" s="6">
        <f t="shared" si="9"/>
        <v>507.4186071428571</v>
      </c>
      <c r="H255" s="6">
        <f t="shared" si="10"/>
        <v>487.5813928571429</v>
      </c>
    </row>
    <row r="256" spans="1:8" ht="15">
      <c r="A256" s="7">
        <v>254</v>
      </c>
      <c r="B256" s="5" t="s">
        <v>450</v>
      </c>
      <c r="C256" s="5" t="s">
        <v>451</v>
      </c>
      <c r="D256" s="5">
        <f>VLOOKUP(C256,'[1]Spare Capacity'!$C$2:$D$2565,2,FALSE)</f>
        <v>995</v>
      </c>
      <c r="E256" s="5">
        <f t="shared" si="11"/>
        <v>398</v>
      </c>
      <c r="F256" s="6">
        <v>1130.1136</v>
      </c>
      <c r="G256" s="6">
        <f t="shared" si="9"/>
        <v>807.2239999999999</v>
      </c>
      <c r="H256" s="6">
        <f t="shared" si="10"/>
        <v>187.77600000000007</v>
      </c>
    </row>
    <row r="257" spans="1:8" ht="15">
      <c r="A257" s="4">
        <v>255</v>
      </c>
      <c r="B257" s="5" t="s">
        <v>452</v>
      </c>
      <c r="C257" s="5" t="s">
        <v>453</v>
      </c>
      <c r="D257" s="5">
        <f>VLOOKUP(C257,'[1]Spare Capacity'!$C$2:$D$2565,2,FALSE)</f>
        <v>630</v>
      </c>
      <c r="E257" s="5">
        <f t="shared" si="11"/>
        <v>252</v>
      </c>
      <c r="F257" s="6">
        <v>389.68323</v>
      </c>
      <c r="G257" s="6">
        <f t="shared" si="9"/>
        <v>278.3451642857143</v>
      </c>
      <c r="H257" s="6">
        <f t="shared" si="10"/>
        <v>351.6548357142857</v>
      </c>
    </row>
    <row r="258" spans="1:8" ht="15">
      <c r="A258" s="7">
        <v>256</v>
      </c>
      <c r="B258" s="5" t="s">
        <v>454</v>
      </c>
      <c r="C258" s="5" t="s">
        <v>455</v>
      </c>
      <c r="D258" s="5">
        <f>VLOOKUP(C258,'[1]Spare Capacity'!$C$2:$D$2565,2,FALSE)</f>
        <v>995</v>
      </c>
      <c r="E258" s="5">
        <f t="shared" si="11"/>
        <v>398</v>
      </c>
      <c r="F258" s="6">
        <v>752.666</v>
      </c>
      <c r="G258" s="6">
        <f t="shared" si="9"/>
        <v>537.6185714285715</v>
      </c>
      <c r="H258" s="6">
        <f t="shared" si="10"/>
        <v>457.3814285714285</v>
      </c>
    </row>
    <row r="259" spans="1:8" ht="15">
      <c r="A259" s="4">
        <v>257</v>
      </c>
      <c r="B259" s="5" t="s">
        <v>454</v>
      </c>
      <c r="C259" s="5" t="s">
        <v>456</v>
      </c>
      <c r="D259" s="5">
        <f>VLOOKUP(C259,'[1]Spare Capacity'!$C$2:$D$2565,2,FALSE)</f>
        <v>995</v>
      </c>
      <c r="E259" s="5">
        <f t="shared" si="11"/>
        <v>398</v>
      </c>
      <c r="F259" s="6">
        <v>758.86505</v>
      </c>
      <c r="G259" s="6">
        <f aca="true" t="shared" si="12" ref="G259:G322">(F259/1.4)</f>
        <v>542.0464642857144</v>
      </c>
      <c r="H259" s="6">
        <f aca="true" t="shared" si="13" ref="H259:H322">(D259-G259)</f>
        <v>452.95353571428564</v>
      </c>
    </row>
    <row r="260" spans="1:8" ht="15">
      <c r="A260" s="7">
        <v>258</v>
      </c>
      <c r="B260" s="5" t="s">
        <v>457</v>
      </c>
      <c r="C260" s="5" t="s">
        <v>458</v>
      </c>
      <c r="D260" s="5">
        <f>VLOOKUP(C260,'[1]Spare Capacity'!$C$2:$D$2565,2,FALSE)</f>
        <v>630</v>
      </c>
      <c r="E260" s="5">
        <f aca="true" t="shared" si="14" ref="E260:E323">D260*40%</f>
        <v>252</v>
      </c>
      <c r="F260" s="6">
        <v>718.57025</v>
      </c>
      <c r="G260" s="6">
        <f t="shared" si="12"/>
        <v>513.2644642857143</v>
      </c>
      <c r="H260" s="6">
        <f t="shared" si="13"/>
        <v>116.73553571428567</v>
      </c>
    </row>
    <row r="261" spans="1:8" ht="15">
      <c r="A261" s="4">
        <v>259</v>
      </c>
      <c r="B261" s="5" t="s">
        <v>457</v>
      </c>
      <c r="C261" s="5" t="s">
        <v>459</v>
      </c>
      <c r="D261" s="5">
        <f>VLOOKUP(C261,'[1]Spare Capacity'!$C$2:$D$2565,2,FALSE)</f>
        <v>630</v>
      </c>
      <c r="E261" s="5">
        <f t="shared" si="14"/>
        <v>252</v>
      </c>
      <c r="F261" s="6">
        <v>535.6558</v>
      </c>
      <c r="G261" s="6">
        <f t="shared" si="12"/>
        <v>382.6112857142857</v>
      </c>
      <c r="H261" s="6">
        <f t="shared" si="13"/>
        <v>247.3887142857143</v>
      </c>
    </row>
    <row r="262" spans="1:8" ht="15">
      <c r="A262" s="7">
        <v>260</v>
      </c>
      <c r="B262" s="5" t="s">
        <v>460</v>
      </c>
      <c r="C262" s="5" t="s">
        <v>461</v>
      </c>
      <c r="D262" s="5">
        <f>VLOOKUP(C262,'[1]Spare Capacity'!$C$2:$D$2565,2,FALSE)</f>
        <v>630</v>
      </c>
      <c r="E262" s="5">
        <f t="shared" si="14"/>
        <v>252</v>
      </c>
      <c r="F262" s="6">
        <v>501.62338</v>
      </c>
      <c r="G262" s="6">
        <f t="shared" si="12"/>
        <v>358.3024142857143</v>
      </c>
      <c r="H262" s="6">
        <f t="shared" si="13"/>
        <v>271.6975857142857</v>
      </c>
    </row>
    <row r="263" spans="1:8" ht="15">
      <c r="A263" s="4">
        <v>261</v>
      </c>
      <c r="B263" s="5" t="s">
        <v>460</v>
      </c>
      <c r="C263" s="5" t="s">
        <v>462</v>
      </c>
      <c r="D263" s="5">
        <f>VLOOKUP(C263,'[1]Spare Capacity'!$C$2:$D$2565,2,FALSE)</f>
        <v>630</v>
      </c>
      <c r="E263" s="5">
        <f t="shared" si="14"/>
        <v>252</v>
      </c>
      <c r="F263" s="6">
        <v>290.03265</v>
      </c>
      <c r="G263" s="6">
        <f t="shared" si="12"/>
        <v>207.1661785714286</v>
      </c>
      <c r="H263" s="6">
        <f t="shared" si="13"/>
        <v>422.8338214285714</v>
      </c>
    </row>
    <row r="264" spans="1:8" ht="15">
      <c r="A264" s="7">
        <v>262</v>
      </c>
      <c r="B264" s="5" t="s">
        <v>463</v>
      </c>
      <c r="C264" s="5" t="s">
        <v>464</v>
      </c>
      <c r="D264" s="5">
        <f>VLOOKUP(C264,'[1]Spare Capacity'!$C$2:$D$2565,2,FALSE)</f>
        <v>630</v>
      </c>
      <c r="E264" s="5">
        <f t="shared" si="14"/>
        <v>252</v>
      </c>
      <c r="F264" s="6">
        <v>972.794</v>
      </c>
      <c r="G264" s="6">
        <f t="shared" si="12"/>
        <v>694.8528571428571</v>
      </c>
      <c r="H264" s="6">
        <f t="shared" si="13"/>
        <v>-64.85285714285715</v>
      </c>
    </row>
    <row r="265" spans="1:8" ht="15">
      <c r="A265" s="4">
        <v>263</v>
      </c>
      <c r="B265" s="5" t="s">
        <v>465</v>
      </c>
      <c r="C265" s="5" t="s">
        <v>466</v>
      </c>
      <c r="D265" s="5">
        <f>VLOOKUP(C265,'[1]Spare Capacity'!$C$2:$D$2565,2,FALSE)</f>
        <v>630</v>
      </c>
      <c r="E265" s="5">
        <f t="shared" si="14"/>
        <v>252</v>
      </c>
      <c r="F265" s="6">
        <v>356.51154</v>
      </c>
      <c r="G265" s="6">
        <f t="shared" si="12"/>
        <v>254.65110000000004</v>
      </c>
      <c r="H265" s="6">
        <f t="shared" si="13"/>
        <v>375.34889999999996</v>
      </c>
    </row>
    <row r="266" spans="1:8" ht="15">
      <c r="A266" s="7">
        <v>264</v>
      </c>
      <c r="B266" s="5" t="s">
        <v>465</v>
      </c>
      <c r="C266" s="5" t="s">
        <v>467</v>
      </c>
      <c r="D266" s="5">
        <f>VLOOKUP(C266,'[1]Spare Capacity'!$C$2:$D$2565,2,FALSE)</f>
        <v>630</v>
      </c>
      <c r="E266" s="5">
        <f t="shared" si="14"/>
        <v>252</v>
      </c>
      <c r="F266" s="6">
        <v>468.4607</v>
      </c>
      <c r="G266" s="6">
        <f t="shared" si="12"/>
        <v>334.61478571428574</v>
      </c>
      <c r="H266" s="6">
        <f t="shared" si="13"/>
        <v>295.38521428571426</v>
      </c>
    </row>
    <row r="267" spans="1:8" ht="15">
      <c r="A267" s="4">
        <v>265</v>
      </c>
      <c r="B267" s="5" t="s">
        <v>468</v>
      </c>
      <c r="C267" s="5" t="s">
        <v>469</v>
      </c>
      <c r="D267" s="5">
        <f>VLOOKUP(C267,'[1]Spare Capacity'!$C$2:$D$2565,2,FALSE)</f>
        <v>630</v>
      </c>
      <c r="E267" s="5">
        <f t="shared" si="14"/>
        <v>252</v>
      </c>
      <c r="F267" s="6">
        <v>447.2708</v>
      </c>
      <c r="G267" s="6">
        <f t="shared" si="12"/>
        <v>319.4791428571429</v>
      </c>
      <c r="H267" s="6">
        <f t="shared" si="13"/>
        <v>310.5208571428571</v>
      </c>
    </row>
    <row r="268" spans="1:8" ht="15">
      <c r="A268" s="7">
        <v>266</v>
      </c>
      <c r="B268" s="5" t="s">
        <v>470</v>
      </c>
      <c r="C268" s="5" t="s">
        <v>471</v>
      </c>
      <c r="D268" s="5">
        <f>VLOOKUP(C268,'[1]Spare Capacity'!$C$2:$D$2565,2,FALSE)</f>
        <v>630</v>
      </c>
      <c r="E268" s="5">
        <f t="shared" si="14"/>
        <v>252</v>
      </c>
      <c r="F268" s="6">
        <v>1147.2976</v>
      </c>
      <c r="G268" s="6">
        <f t="shared" si="12"/>
        <v>819.4982857142859</v>
      </c>
      <c r="H268" s="6">
        <f t="shared" si="13"/>
        <v>-189.49828571428588</v>
      </c>
    </row>
    <row r="269" spans="1:8" ht="15">
      <c r="A269" s="4">
        <v>267</v>
      </c>
      <c r="B269" s="5" t="s">
        <v>470</v>
      </c>
      <c r="C269" s="5" t="s">
        <v>472</v>
      </c>
      <c r="D269" s="5">
        <f>VLOOKUP(C269,'[1]Spare Capacity'!$C$2:$D$2565,2,FALSE)</f>
        <v>630</v>
      </c>
      <c r="E269" s="5">
        <f t="shared" si="14"/>
        <v>252</v>
      </c>
      <c r="F269" s="6">
        <v>70.4599</v>
      </c>
      <c r="G269" s="6">
        <f t="shared" si="12"/>
        <v>50.328500000000005</v>
      </c>
      <c r="H269" s="6">
        <f t="shared" si="13"/>
        <v>579.6715</v>
      </c>
    </row>
    <row r="270" spans="1:8" ht="15">
      <c r="A270" s="7">
        <v>268</v>
      </c>
      <c r="B270" s="5" t="s">
        <v>473</v>
      </c>
      <c r="C270" s="5" t="s">
        <v>474</v>
      </c>
      <c r="D270" s="5">
        <f>VLOOKUP(C270,'[1]Spare Capacity'!$C$2:$D$2565,2,FALSE)</f>
        <v>630</v>
      </c>
      <c r="E270" s="5">
        <f t="shared" si="14"/>
        <v>252</v>
      </c>
      <c r="F270" s="6">
        <v>594.82056</v>
      </c>
      <c r="G270" s="6">
        <f t="shared" si="12"/>
        <v>424.8718285714286</v>
      </c>
      <c r="H270" s="6">
        <f t="shared" si="13"/>
        <v>205.12817142857142</v>
      </c>
    </row>
    <row r="271" spans="1:8" ht="15">
      <c r="A271" s="4">
        <v>269</v>
      </c>
      <c r="B271" s="5" t="s">
        <v>475</v>
      </c>
      <c r="C271" s="5" t="s">
        <v>476</v>
      </c>
      <c r="D271" s="5">
        <f>VLOOKUP(C271,'[1]Spare Capacity'!$C$2:$D$2565,2,FALSE)</f>
        <v>630</v>
      </c>
      <c r="E271" s="5">
        <f t="shared" si="14"/>
        <v>252</v>
      </c>
      <c r="F271" s="6">
        <v>457.40356</v>
      </c>
      <c r="G271" s="6">
        <f t="shared" si="12"/>
        <v>326.7168285714286</v>
      </c>
      <c r="H271" s="6">
        <f t="shared" si="13"/>
        <v>303.2831714285714</v>
      </c>
    </row>
    <row r="272" spans="1:8" ht="15">
      <c r="A272" s="7">
        <v>270</v>
      </c>
      <c r="B272" s="5" t="s">
        <v>477</v>
      </c>
      <c r="C272" s="5" t="s">
        <v>478</v>
      </c>
      <c r="D272" s="5">
        <f>VLOOKUP(C272,'[1]Spare Capacity'!$C$2:$D$2565,2,FALSE)</f>
        <v>630</v>
      </c>
      <c r="E272" s="5">
        <f t="shared" si="14"/>
        <v>252</v>
      </c>
      <c r="F272" s="6">
        <v>409.8218</v>
      </c>
      <c r="G272" s="6">
        <f t="shared" si="12"/>
        <v>292.72985714285716</v>
      </c>
      <c r="H272" s="6">
        <f t="shared" si="13"/>
        <v>337.27014285714284</v>
      </c>
    </row>
    <row r="273" spans="1:8" ht="15">
      <c r="A273" s="4">
        <v>271</v>
      </c>
      <c r="B273" s="5" t="s">
        <v>477</v>
      </c>
      <c r="C273" s="5" t="s">
        <v>479</v>
      </c>
      <c r="D273" s="5">
        <f>VLOOKUP(C273,'[1]Spare Capacity'!$C$2:$D$2565,2,FALSE)</f>
        <v>630</v>
      </c>
      <c r="E273" s="5">
        <f t="shared" si="14"/>
        <v>252</v>
      </c>
      <c r="F273" s="6">
        <v>515.48096</v>
      </c>
      <c r="G273" s="6">
        <f t="shared" si="12"/>
        <v>368.2006857142857</v>
      </c>
      <c r="H273" s="6">
        <f t="shared" si="13"/>
        <v>261.7993142857143</v>
      </c>
    </row>
    <row r="274" spans="1:8" ht="15">
      <c r="A274" s="7">
        <v>272</v>
      </c>
      <c r="B274" s="5" t="s">
        <v>480</v>
      </c>
      <c r="C274" s="5" t="s">
        <v>481</v>
      </c>
      <c r="D274" s="5">
        <f>VLOOKUP(C274,'[1]Spare Capacity'!$C$2:$D$2565,2,FALSE)</f>
        <v>630</v>
      </c>
      <c r="E274" s="5">
        <f t="shared" si="14"/>
        <v>252</v>
      </c>
      <c r="F274" s="6">
        <v>397.24182</v>
      </c>
      <c r="G274" s="6">
        <f t="shared" si="12"/>
        <v>283.74415714285715</v>
      </c>
      <c r="H274" s="6">
        <f t="shared" si="13"/>
        <v>346.25584285714285</v>
      </c>
    </row>
    <row r="275" spans="1:8" ht="15">
      <c r="A275" s="4">
        <v>273</v>
      </c>
      <c r="B275" s="5" t="s">
        <v>482</v>
      </c>
      <c r="C275" s="5" t="s">
        <v>483</v>
      </c>
      <c r="D275" s="5">
        <f>VLOOKUP(C275,'[1]Spare Capacity'!$C$2:$D$2565,2,FALSE)</f>
        <v>630</v>
      </c>
      <c r="E275" s="5">
        <f t="shared" si="14"/>
        <v>252</v>
      </c>
      <c r="F275" s="6">
        <v>1004.02625</v>
      </c>
      <c r="G275" s="6">
        <f t="shared" si="12"/>
        <v>717.1616071428572</v>
      </c>
      <c r="H275" s="6">
        <f t="shared" si="13"/>
        <v>-87.16160714285718</v>
      </c>
    </row>
    <row r="276" spans="1:8" ht="15">
      <c r="A276" s="7">
        <v>274</v>
      </c>
      <c r="B276" s="5" t="s">
        <v>482</v>
      </c>
      <c r="C276" s="5" t="s">
        <v>484</v>
      </c>
      <c r="D276" s="5">
        <f>VLOOKUP(C276,'[1]Spare Capacity'!$C$2:$D$2565,2,FALSE)</f>
        <v>630</v>
      </c>
      <c r="E276" s="5">
        <f t="shared" si="14"/>
        <v>252</v>
      </c>
      <c r="F276" s="6">
        <v>499.96463</v>
      </c>
      <c r="G276" s="6">
        <f t="shared" si="12"/>
        <v>357.1175928571429</v>
      </c>
      <c r="H276" s="6">
        <f t="shared" si="13"/>
        <v>272.8824071428571</v>
      </c>
    </row>
    <row r="277" spans="1:8" ht="15">
      <c r="A277" s="4">
        <v>275</v>
      </c>
      <c r="B277" s="5" t="s">
        <v>485</v>
      </c>
      <c r="C277" s="5" t="s">
        <v>486</v>
      </c>
      <c r="D277" s="5">
        <f>VLOOKUP(C277,'[1]Spare Capacity'!$C$2:$D$2565,2,FALSE)</f>
        <v>630</v>
      </c>
      <c r="E277" s="5">
        <f t="shared" si="14"/>
        <v>252</v>
      </c>
      <c r="F277" s="6">
        <v>198.81104</v>
      </c>
      <c r="G277" s="6">
        <f t="shared" si="12"/>
        <v>142.00788571428572</v>
      </c>
      <c r="H277" s="6">
        <f t="shared" si="13"/>
        <v>487.99211428571425</v>
      </c>
    </row>
    <row r="278" spans="1:8" ht="15">
      <c r="A278" s="7">
        <v>276</v>
      </c>
      <c r="B278" s="5" t="s">
        <v>487</v>
      </c>
      <c r="C278" s="5" t="s">
        <v>488</v>
      </c>
      <c r="D278" s="5">
        <f>VLOOKUP(C278,'[1]Spare Capacity'!$C$2:$D$2565,2,FALSE)</f>
        <v>630</v>
      </c>
      <c r="E278" s="5">
        <f t="shared" si="14"/>
        <v>252</v>
      </c>
      <c r="F278" s="6">
        <v>573.667</v>
      </c>
      <c r="G278" s="6">
        <f t="shared" si="12"/>
        <v>409.7621428571429</v>
      </c>
      <c r="H278" s="6">
        <f t="shared" si="13"/>
        <v>220.23785714285708</v>
      </c>
    </row>
    <row r="279" spans="1:8" ht="15">
      <c r="A279" s="4">
        <v>277</v>
      </c>
      <c r="B279" s="5" t="s">
        <v>489</v>
      </c>
      <c r="C279" s="5" t="s">
        <v>490</v>
      </c>
      <c r="D279" s="5">
        <f>VLOOKUP(C279,'[1]Spare Capacity'!$C$2:$D$2565,2,FALSE)</f>
        <v>995</v>
      </c>
      <c r="E279" s="5">
        <f t="shared" si="14"/>
        <v>398</v>
      </c>
      <c r="F279" s="6">
        <v>1168.5059</v>
      </c>
      <c r="G279" s="6">
        <f t="shared" si="12"/>
        <v>834.6470714285715</v>
      </c>
      <c r="H279" s="6">
        <f t="shared" si="13"/>
        <v>160.3529285714285</v>
      </c>
    </row>
    <row r="280" spans="1:8" ht="15">
      <c r="A280" s="7">
        <v>278</v>
      </c>
      <c r="B280" s="5" t="s">
        <v>491</v>
      </c>
      <c r="C280" s="5" t="s">
        <v>492</v>
      </c>
      <c r="D280" s="5">
        <f>VLOOKUP(C280,'[1]Spare Capacity'!$C$2:$D$2565,2,FALSE)</f>
        <v>995</v>
      </c>
      <c r="E280" s="5">
        <f t="shared" si="14"/>
        <v>398</v>
      </c>
      <c r="F280" s="6">
        <v>780.29065</v>
      </c>
      <c r="G280" s="6">
        <f t="shared" si="12"/>
        <v>557.3504642857143</v>
      </c>
      <c r="H280" s="6">
        <f t="shared" si="13"/>
        <v>437.64953571428566</v>
      </c>
    </row>
    <row r="281" spans="1:8" ht="15">
      <c r="A281" s="4">
        <v>279</v>
      </c>
      <c r="B281" s="5" t="s">
        <v>493</v>
      </c>
      <c r="C281" s="5" t="s">
        <v>494</v>
      </c>
      <c r="D281" s="5">
        <f>VLOOKUP(C281,'[1]Spare Capacity'!$C$2:$D$2565,2,FALSE)</f>
        <v>630</v>
      </c>
      <c r="E281" s="5">
        <f t="shared" si="14"/>
        <v>252</v>
      </c>
      <c r="F281" s="6">
        <v>731.5848</v>
      </c>
      <c r="G281" s="6">
        <f t="shared" si="12"/>
        <v>522.5605714285714</v>
      </c>
      <c r="H281" s="6">
        <f t="shared" si="13"/>
        <v>107.4394285714286</v>
      </c>
    </row>
    <row r="282" spans="1:8" ht="15">
      <c r="A282" s="7">
        <v>280</v>
      </c>
      <c r="B282" s="5" t="s">
        <v>495</v>
      </c>
      <c r="C282" s="5" t="s">
        <v>496</v>
      </c>
      <c r="D282" s="5">
        <f>VLOOKUP(C282,'[1]Spare Capacity'!$C$2:$D$2565,2,FALSE)</f>
        <v>630</v>
      </c>
      <c r="E282" s="5">
        <f t="shared" si="14"/>
        <v>252</v>
      </c>
      <c r="F282" s="6">
        <v>268.95172</v>
      </c>
      <c r="G282" s="6">
        <f t="shared" si="12"/>
        <v>192.10837142857144</v>
      </c>
      <c r="H282" s="6">
        <f t="shared" si="13"/>
        <v>437.89162857142856</v>
      </c>
    </row>
    <row r="283" spans="1:8" ht="15">
      <c r="A283" s="4">
        <v>281</v>
      </c>
      <c r="B283" s="5" t="s">
        <v>497</v>
      </c>
      <c r="C283" s="5" t="s">
        <v>498</v>
      </c>
      <c r="D283" s="5">
        <f>VLOOKUP(C283,'[1]Spare Capacity'!$C$2:$D$2565,2,FALSE)</f>
        <v>995</v>
      </c>
      <c r="E283" s="5">
        <f t="shared" si="14"/>
        <v>398</v>
      </c>
      <c r="F283" s="6">
        <v>632.6775</v>
      </c>
      <c r="G283" s="6">
        <f t="shared" si="12"/>
        <v>451.9125</v>
      </c>
      <c r="H283" s="6">
        <f t="shared" si="13"/>
        <v>543.0875</v>
      </c>
    </row>
    <row r="284" spans="1:8" ht="15">
      <c r="A284" s="7">
        <v>282</v>
      </c>
      <c r="B284" s="5" t="s">
        <v>499</v>
      </c>
      <c r="C284" s="5" t="s">
        <v>500</v>
      </c>
      <c r="D284" s="5">
        <f>VLOOKUP(C284,'[1]Spare Capacity'!$C$2:$D$2565,2,FALSE)</f>
        <v>630</v>
      </c>
      <c r="E284" s="5">
        <f t="shared" si="14"/>
        <v>252</v>
      </c>
      <c r="F284" s="6">
        <v>459.6695</v>
      </c>
      <c r="G284" s="6">
        <f t="shared" si="12"/>
        <v>328.33535714285716</v>
      </c>
      <c r="H284" s="6">
        <f t="shared" si="13"/>
        <v>301.66464285714284</v>
      </c>
    </row>
    <row r="285" spans="1:8" ht="15">
      <c r="A285" s="4">
        <v>283</v>
      </c>
      <c r="B285" s="5" t="s">
        <v>501</v>
      </c>
      <c r="C285" s="5" t="s">
        <v>502</v>
      </c>
      <c r="D285" s="5">
        <f>VLOOKUP(C285,'[1]Spare Capacity'!$C$2:$D$2565,2,FALSE)</f>
        <v>630</v>
      </c>
      <c r="E285" s="5">
        <f t="shared" si="14"/>
        <v>252</v>
      </c>
      <c r="F285" s="6">
        <v>144.11896</v>
      </c>
      <c r="G285" s="6">
        <f t="shared" si="12"/>
        <v>102.94211428571428</v>
      </c>
      <c r="H285" s="6">
        <f t="shared" si="13"/>
        <v>527.0578857142857</v>
      </c>
    </row>
    <row r="286" spans="1:8" ht="15">
      <c r="A286" s="7">
        <v>284</v>
      </c>
      <c r="B286" s="5" t="s">
        <v>503</v>
      </c>
      <c r="C286" s="5" t="s">
        <v>504</v>
      </c>
      <c r="D286" s="5">
        <f>VLOOKUP(C286,'[1]Spare Capacity'!$C$2:$D$2565,2,FALSE)</f>
        <v>630</v>
      </c>
      <c r="E286" s="5">
        <f t="shared" si="14"/>
        <v>252</v>
      </c>
      <c r="F286" s="6">
        <v>296.08704</v>
      </c>
      <c r="G286" s="6">
        <f t="shared" si="12"/>
        <v>211.49074285714286</v>
      </c>
      <c r="H286" s="6">
        <f t="shared" si="13"/>
        <v>418.5092571428571</v>
      </c>
    </row>
    <row r="287" spans="1:8" ht="15">
      <c r="A287" s="4">
        <v>285</v>
      </c>
      <c r="B287" s="5" t="s">
        <v>503</v>
      </c>
      <c r="C287" s="5" t="s">
        <v>505</v>
      </c>
      <c r="D287" s="5">
        <f>VLOOKUP(C287,'[1]Spare Capacity'!$C$2:$D$2565,2,FALSE)</f>
        <v>630</v>
      </c>
      <c r="E287" s="5">
        <f t="shared" si="14"/>
        <v>252</v>
      </c>
      <c r="F287" s="6">
        <v>315.8902</v>
      </c>
      <c r="G287" s="6">
        <f t="shared" si="12"/>
        <v>225.63585714285716</v>
      </c>
      <c r="H287" s="6">
        <f t="shared" si="13"/>
        <v>404.36414285714284</v>
      </c>
    </row>
    <row r="288" spans="1:8" ht="15">
      <c r="A288" s="7">
        <v>286</v>
      </c>
      <c r="B288" s="5" t="s">
        <v>506</v>
      </c>
      <c r="C288" s="5" t="s">
        <v>507</v>
      </c>
      <c r="D288" s="5">
        <f>VLOOKUP(C288,'[1]Spare Capacity'!$C$2:$D$2565,2,FALSE)</f>
        <v>995</v>
      </c>
      <c r="E288" s="5">
        <f t="shared" si="14"/>
        <v>398</v>
      </c>
      <c r="F288" s="6">
        <v>827.3831</v>
      </c>
      <c r="G288" s="6">
        <f t="shared" si="12"/>
        <v>590.9879285714286</v>
      </c>
      <c r="H288" s="6">
        <f t="shared" si="13"/>
        <v>404.0120714285714</v>
      </c>
    </row>
    <row r="289" spans="1:8" ht="15">
      <c r="A289" s="4">
        <v>287</v>
      </c>
      <c r="B289" s="5" t="s">
        <v>508</v>
      </c>
      <c r="C289" s="5" t="s">
        <v>509</v>
      </c>
      <c r="D289" s="5">
        <f>VLOOKUP(C289,'[1]Spare Capacity'!$C$2:$D$2565,2,FALSE)</f>
        <v>630</v>
      </c>
      <c r="E289" s="5">
        <f t="shared" si="14"/>
        <v>252</v>
      </c>
      <c r="F289" s="6">
        <v>424.99362</v>
      </c>
      <c r="G289" s="6">
        <f t="shared" si="12"/>
        <v>303.56687142857146</v>
      </c>
      <c r="H289" s="6">
        <f t="shared" si="13"/>
        <v>326.43312857142854</v>
      </c>
    </row>
    <row r="290" spans="1:8" ht="15">
      <c r="A290" s="7">
        <v>288</v>
      </c>
      <c r="B290" s="5" t="s">
        <v>510</v>
      </c>
      <c r="C290" s="5" t="s">
        <v>511</v>
      </c>
      <c r="D290" s="5">
        <f>VLOOKUP(C290,'[1]Spare Capacity'!$C$2:$D$2565,2,FALSE)</f>
        <v>630</v>
      </c>
      <c r="E290" s="5">
        <f t="shared" si="14"/>
        <v>252</v>
      </c>
      <c r="F290" s="6">
        <v>578.68805</v>
      </c>
      <c r="G290" s="6">
        <f t="shared" si="12"/>
        <v>413.34860714285713</v>
      </c>
      <c r="H290" s="6">
        <f t="shared" si="13"/>
        <v>216.65139285714287</v>
      </c>
    </row>
    <row r="291" spans="1:8" ht="15">
      <c r="A291" s="4">
        <v>289</v>
      </c>
      <c r="B291" s="5" t="s">
        <v>510</v>
      </c>
      <c r="C291" s="5" t="s">
        <v>512</v>
      </c>
      <c r="D291" s="5">
        <f>VLOOKUP(C291,'[1]Spare Capacity'!$C$2:$D$2565,2,FALSE)</f>
        <v>400</v>
      </c>
      <c r="E291" s="5">
        <f t="shared" si="14"/>
        <v>160</v>
      </c>
      <c r="F291" s="6">
        <v>199.10126</v>
      </c>
      <c r="G291" s="6">
        <f t="shared" si="12"/>
        <v>142.21518571428572</v>
      </c>
      <c r="H291" s="6">
        <f t="shared" si="13"/>
        <v>257.7848142857143</v>
      </c>
    </row>
    <row r="292" spans="1:8" ht="15">
      <c r="A292" s="7">
        <v>290</v>
      </c>
      <c r="B292" s="5" t="s">
        <v>513</v>
      </c>
      <c r="C292" s="5" t="s">
        <v>514</v>
      </c>
      <c r="D292" s="5">
        <f>VLOOKUP(C292,'[1]Spare Capacity'!$C$2:$D$2565,2,FALSE)</f>
        <v>630</v>
      </c>
      <c r="E292" s="5">
        <f t="shared" si="14"/>
        <v>252</v>
      </c>
      <c r="F292" s="6">
        <v>745.0809</v>
      </c>
      <c r="G292" s="6">
        <f t="shared" si="12"/>
        <v>532.200642857143</v>
      </c>
      <c r="H292" s="6">
        <f t="shared" si="13"/>
        <v>97.79935714285705</v>
      </c>
    </row>
    <row r="293" spans="1:8" ht="15">
      <c r="A293" s="4">
        <v>291</v>
      </c>
      <c r="B293" s="5" t="s">
        <v>515</v>
      </c>
      <c r="C293" s="5" t="s">
        <v>516</v>
      </c>
      <c r="D293" s="5">
        <f>VLOOKUP(C293,'[1]Spare Capacity'!$C$2:$D$2565,2,FALSE)</f>
        <v>995</v>
      </c>
      <c r="E293" s="5">
        <f t="shared" si="14"/>
        <v>398</v>
      </c>
      <c r="F293" s="6">
        <v>1007.21606</v>
      </c>
      <c r="G293" s="6">
        <f t="shared" si="12"/>
        <v>719.4400428571429</v>
      </c>
      <c r="H293" s="6">
        <f t="shared" si="13"/>
        <v>275.5599571428571</v>
      </c>
    </row>
    <row r="294" spans="1:8" ht="15">
      <c r="A294" s="7">
        <v>292</v>
      </c>
      <c r="B294" s="5" t="s">
        <v>515</v>
      </c>
      <c r="C294" s="5" t="s">
        <v>517</v>
      </c>
      <c r="D294" s="5">
        <f>VLOOKUP(C294,'[1]Spare Capacity'!$C$2:$D$2565,2,FALSE)</f>
        <v>995</v>
      </c>
      <c r="E294" s="5">
        <f t="shared" si="14"/>
        <v>398</v>
      </c>
      <c r="F294" s="6">
        <v>1174.4874</v>
      </c>
      <c r="G294" s="6">
        <f t="shared" si="12"/>
        <v>838.9195714285714</v>
      </c>
      <c r="H294" s="6">
        <f t="shared" si="13"/>
        <v>156.08042857142857</v>
      </c>
    </row>
    <row r="295" spans="1:8" ht="15">
      <c r="A295" s="4">
        <v>293</v>
      </c>
      <c r="B295" s="5" t="s">
        <v>518</v>
      </c>
      <c r="C295" s="5" t="s">
        <v>519</v>
      </c>
      <c r="D295" s="5">
        <f>VLOOKUP(C295,'[1]Spare Capacity'!$C$2:$D$2565,2,FALSE)</f>
        <v>630</v>
      </c>
      <c r="E295" s="5">
        <f t="shared" si="14"/>
        <v>252</v>
      </c>
      <c r="F295" s="6">
        <v>444.57</v>
      </c>
      <c r="G295" s="6">
        <f t="shared" si="12"/>
        <v>317.55</v>
      </c>
      <c r="H295" s="6">
        <f t="shared" si="13"/>
        <v>312.45</v>
      </c>
    </row>
    <row r="296" spans="1:8" ht="15">
      <c r="A296" s="7">
        <v>294</v>
      </c>
      <c r="B296" s="5" t="s">
        <v>520</v>
      </c>
      <c r="C296" s="5" t="s">
        <v>521</v>
      </c>
      <c r="D296" s="5">
        <f>VLOOKUP(C296,'[1]Spare Capacity'!$C$2:$D$2565,2,FALSE)</f>
        <v>630</v>
      </c>
      <c r="E296" s="5">
        <f t="shared" si="14"/>
        <v>252</v>
      </c>
      <c r="F296" s="6">
        <v>371.57455</v>
      </c>
      <c r="G296" s="6">
        <f t="shared" si="12"/>
        <v>265.4103928571429</v>
      </c>
      <c r="H296" s="6">
        <f t="shared" si="13"/>
        <v>364.5896071428571</v>
      </c>
    </row>
    <row r="297" spans="1:8" ht="15">
      <c r="A297" s="4">
        <v>295</v>
      </c>
      <c r="B297" s="5" t="s">
        <v>522</v>
      </c>
      <c r="C297" s="5" t="s">
        <v>523</v>
      </c>
      <c r="D297" s="5">
        <f>VLOOKUP(C297,'[1]Spare Capacity'!$C$2:$D$2565,2,FALSE)</f>
        <v>630</v>
      </c>
      <c r="E297" s="5">
        <f t="shared" si="14"/>
        <v>252</v>
      </c>
      <c r="F297" s="6">
        <v>360.91644</v>
      </c>
      <c r="G297" s="6">
        <f t="shared" si="12"/>
        <v>257.7974571428572</v>
      </c>
      <c r="H297" s="6">
        <f t="shared" si="13"/>
        <v>372.2025428571428</v>
      </c>
    </row>
    <row r="298" spans="1:8" ht="15">
      <c r="A298" s="7">
        <v>296</v>
      </c>
      <c r="B298" s="5" t="s">
        <v>524</v>
      </c>
      <c r="C298" s="5" t="s">
        <v>525</v>
      </c>
      <c r="D298" s="5">
        <f>VLOOKUP(C298,'[1]Spare Capacity'!$C$2:$D$2565,2,FALSE)</f>
        <v>630</v>
      </c>
      <c r="E298" s="5">
        <f t="shared" si="14"/>
        <v>252</v>
      </c>
      <c r="F298" s="6">
        <v>226.33636</v>
      </c>
      <c r="G298" s="6">
        <f t="shared" si="12"/>
        <v>161.6688285714286</v>
      </c>
      <c r="H298" s="6">
        <f t="shared" si="13"/>
        <v>468.3311714285714</v>
      </c>
    </row>
    <row r="299" spans="1:8" ht="15">
      <c r="A299" s="4">
        <v>297</v>
      </c>
      <c r="B299" s="5" t="s">
        <v>524</v>
      </c>
      <c r="C299" s="5" t="s">
        <v>526</v>
      </c>
      <c r="D299" s="5">
        <f>VLOOKUP(C299,'[1]Spare Capacity'!$C$2:$D$2565,2,FALSE)</f>
        <v>630</v>
      </c>
      <c r="E299" s="5">
        <f t="shared" si="14"/>
        <v>252</v>
      </c>
      <c r="F299" s="6">
        <v>527.5351</v>
      </c>
      <c r="G299" s="6">
        <f t="shared" si="12"/>
        <v>376.81078571428577</v>
      </c>
      <c r="H299" s="6">
        <f t="shared" si="13"/>
        <v>253.18921428571423</v>
      </c>
    </row>
    <row r="300" spans="1:8" ht="15">
      <c r="A300" s="7">
        <v>298</v>
      </c>
      <c r="B300" s="5" t="s">
        <v>524</v>
      </c>
      <c r="C300" s="5" t="s">
        <v>527</v>
      </c>
      <c r="D300" s="5">
        <f>VLOOKUP(C300,'[1]Spare Capacity'!$C$2:$D$2565,2,FALSE)</f>
        <v>1000</v>
      </c>
      <c r="E300" s="5">
        <f t="shared" si="14"/>
        <v>400</v>
      </c>
      <c r="F300" s="6">
        <v>434.3692</v>
      </c>
      <c r="G300" s="6">
        <f t="shared" si="12"/>
        <v>310.2637142857143</v>
      </c>
      <c r="H300" s="6">
        <f t="shared" si="13"/>
        <v>689.7362857142857</v>
      </c>
    </row>
    <row r="301" spans="1:8" ht="15">
      <c r="A301" s="4">
        <v>299</v>
      </c>
      <c r="B301" s="5" t="s">
        <v>528</v>
      </c>
      <c r="C301" s="5" t="s">
        <v>529</v>
      </c>
      <c r="D301" s="5">
        <f>VLOOKUP(C301,'[1]Spare Capacity'!$C$2:$D$2565,2,FALSE)</f>
        <v>630</v>
      </c>
      <c r="E301" s="5">
        <f t="shared" si="14"/>
        <v>252</v>
      </c>
      <c r="F301" s="6">
        <v>479.7354</v>
      </c>
      <c r="G301" s="6">
        <f t="shared" si="12"/>
        <v>342.6681428571429</v>
      </c>
      <c r="H301" s="6">
        <f t="shared" si="13"/>
        <v>287.3318571428571</v>
      </c>
    </row>
    <row r="302" spans="1:8" ht="15">
      <c r="A302" s="7">
        <v>300</v>
      </c>
      <c r="B302" s="5" t="s">
        <v>530</v>
      </c>
      <c r="C302" s="5" t="s">
        <v>531</v>
      </c>
      <c r="D302" s="5">
        <f>VLOOKUP(C302,'[1]Spare Capacity'!$C$2:$D$2565,2,FALSE)</f>
        <v>630</v>
      </c>
      <c r="E302" s="5">
        <f t="shared" si="14"/>
        <v>252</v>
      </c>
      <c r="F302" s="6">
        <v>257.37793</v>
      </c>
      <c r="G302" s="6">
        <f t="shared" si="12"/>
        <v>183.84137857142858</v>
      </c>
      <c r="H302" s="6">
        <f t="shared" si="13"/>
        <v>446.15862142857145</v>
      </c>
    </row>
    <row r="303" spans="1:8" ht="15">
      <c r="A303" s="4">
        <v>301</v>
      </c>
      <c r="B303" s="5" t="s">
        <v>530</v>
      </c>
      <c r="C303" s="5" t="s">
        <v>532</v>
      </c>
      <c r="D303" s="5">
        <f>VLOOKUP(C303,'[1]Spare Capacity'!$C$2:$D$2565,2,FALSE)</f>
        <v>630</v>
      </c>
      <c r="E303" s="5">
        <f t="shared" si="14"/>
        <v>252</v>
      </c>
      <c r="F303" s="6">
        <v>489.52393</v>
      </c>
      <c r="G303" s="6">
        <f t="shared" si="12"/>
        <v>349.65995000000004</v>
      </c>
      <c r="H303" s="6">
        <f t="shared" si="13"/>
        <v>280.34004999999996</v>
      </c>
    </row>
    <row r="304" spans="1:8" ht="15">
      <c r="A304" s="7">
        <v>302</v>
      </c>
      <c r="B304" s="5" t="s">
        <v>533</v>
      </c>
      <c r="C304" s="5" t="s">
        <v>534</v>
      </c>
      <c r="D304" s="5">
        <f>VLOOKUP(C304,'[1]Spare Capacity'!$C$2:$D$2565,2,FALSE)</f>
        <v>630</v>
      </c>
      <c r="E304" s="5">
        <f t="shared" si="14"/>
        <v>252</v>
      </c>
      <c r="F304" s="6">
        <v>647.4054</v>
      </c>
      <c r="G304" s="6">
        <f t="shared" si="12"/>
        <v>462.4324285714286</v>
      </c>
      <c r="H304" s="6">
        <f t="shared" si="13"/>
        <v>167.5675714285714</v>
      </c>
    </row>
    <row r="305" spans="1:8" ht="15">
      <c r="A305" s="4">
        <v>303</v>
      </c>
      <c r="B305" s="5" t="s">
        <v>533</v>
      </c>
      <c r="C305" s="5" t="s">
        <v>535</v>
      </c>
      <c r="D305" s="5">
        <f>VLOOKUP(C305,'[1]Spare Capacity'!$C$2:$D$2565,2,FALSE)</f>
        <v>995</v>
      </c>
      <c r="E305" s="5">
        <f t="shared" si="14"/>
        <v>398</v>
      </c>
      <c r="F305" s="6">
        <v>446.32846</v>
      </c>
      <c r="G305" s="6">
        <f t="shared" si="12"/>
        <v>318.80604285714287</v>
      </c>
      <c r="H305" s="6">
        <f t="shared" si="13"/>
        <v>676.1939571428571</v>
      </c>
    </row>
    <row r="306" spans="1:8" ht="15">
      <c r="A306" s="7">
        <v>304</v>
      </c>
      <c r="B306" s="5" t="s">
        <v>536</v>
      </c>
      <c r="C306" s="5" t="s">
        <v>537</v>
      </c>
      <c r="D306" s="5">
        <f>VLOOKUP(C306,'[1]Spare Capacity'!$C$2:$D$2565,2,FALSE)</f>
        <v>630</v>
      </c>
      <c r="E306" s="5">
        <f t="shared" si="14"/>
        <v>252</v>
      </c>
      <c r="F306" s="6">
        <v>393.4897</v>
      </c>
      <c r="G306" s="6">
        <f t="shared" si="12"/>
        <v>281.0640714285715</v>
      </c>
      <c r="H306" s="6">
        <f t="shared" si="13"/>
        <v>348.9359285714285</v>
      </c>
    </row>
    <row r="307" spans="1:8" ht="15">
      <c r="A307" s="4">
        <v>305</v>
      </c>
      <c r="B307" s="5" t="s">
        <v>538</v>
      </c>
      <c r="C307" s="5" t="s">
        <v>539</v>
      </c>
      <c r="D307" s="5">
        <f>VLOOKUP(C307,'[1]Spare Capacity'!$C$2:$D$2565,2,FALSE)</f>
        <v>630</v>
      </c>
      <c r="E307" s="5">
        <f t="shared" si="14"/>
        <v>252</v>
      </c>
      <c r="F307" s="6">
        <v>512.44446</v>
      </c>
      <c r="G307" s="6">
        <f t="shared" si="12"/>
        <v>366.0317571428572</v>
      </c>
      <c r="H307" s="6">
        <f t="shared" si="13"/>
        <v>263.9682428571428</v>
      </c>
    </row>
    <row r="308" spans="1:8" ht="15">
      <c r="A308" s="7">
        <v>306</v>
      </c>
      <c r="B308" s="5" t="s">
        <v>540</v>
      </c>
      <c r="C308" s="5" t="s">
        <v>541</v>
      </c>
      <c r="D308" s="5">
        <f>VLOOKUP(C308,'[1]Spare Capacity'!$C$2:$D$2565,2,FALSE)</f>
        <v>630</v>
      </c>
      <c r="E308" s="5">
        <f t="shared" si="14"/>
        <v>252</v>
      </c>
      <c r="F308" s="6">
        <v>447.85095</v>
      </c>
      <c r="G308" s="6">
        <f t="shared" si="12"/>
        <v>319.89353571428575</v>
      </c>
      <c r="H308" s="6">
        <f t="shared" si="13"/>
        <v>310.10646428571425</v>
      </c>
    </row>
    <row r="309" spans="1:8" ht="15">
      <c r="A309" s="4">
        <v>307</v>
      </c>
      <c r="B309" s="5" t="s">
        <v>542</v>
      </c>
      <c r="C309" s="5" t="s">
        <v>543</v>
      </c>
      <c r="D309" s="5">
        <f>VLOOKUP(C309,'[1]Spare Capacity'!$C$2:$D$2565,2,FALSE)</f>
        <v>630</v>
      </c>
      <c r="E309" s="5">
        <f t="shared" si="14"/>
        <v>252</v>
      </c>
      <c r="F309" s="6">
        <v>543.30505</v>
      </c>
      <c r="G309" s="6">
        <f t="shared" si="12"/>
        <v>388.0750357142858</v>
      </c>
      <c r="H309" s="6">
        <f t="shared" si="13"/>
        <v>241.92496428571422</v>
      </c>
    </row>
    <row r="310" spans="1:8" ht="15">
      <c r="A310" s="7">
        <v>308</v>
      </c>
      <c r="B310" s="5" t="s">
        <v>542</v>
      </c>
      <c r="C310" s="5" t="s">
        <v>544</v>
      </c>
      <c r="D310" s="5">
        <f>VLOOKUP(C310,'[1]Spare Capacity'!$C$2:$D$2565,2,FALSE)</f>
        <v>630</v>
      </c>
      <c r="E310" s="5">
        <f t="shared" si="14"/>
        <v>252</v>
      </c>
      <c r="F310" s="6">
        <v>410.60532</v>
      </c>
      <c r="G310" s="6">
        <f t="shared" si="12"/>
        <v>293.2895142857143</v>
      </c>
      <c r="H310" s="6">
        <f t="shared" si="13"/>
        <v>336.7104857142857</v>
      </c>
    </row>
    <row r="311" spans="1:8" ht="15">
      <c r="A311" s="4">
        <v>309</v>
      </c>
      <c r="B311" s="5" t="s">
        <v>545</v>
      </c>
      <c r="C311" s="5" t="s">
        <v>546</v>
      </c>
      <c r="D311" s="5">
        <f>VLOOKUP(C311,'[1]Spare Capacity'!$C$2:$D$2565,2,FALSE)</f>
        <v>630</v>
      </c>
      <c r="E311" s="5">
        <f t="shared" si="14"/>
        <v>252</v>
      </c>
      <c r="F311" s="6">
        <v>395.2478</v>
      </c>
      <c r="G311" s="6">
        <f t="shared" si="12"/>
        <v>282.31985714285713</v>
      </c>
      <c r="H311" s="6">
        <f t="shared" si="13"/>
        <v>347.68014285714287</v>
      </c>
    </row>
    <row r="312" spans="1:8" ht="15">
      <c r="A312" s="7">
        <v>310</v>
      </c>
      <c r="B312" s="5" t="s">
        <v>545</v>
      </c>
      <c r="C312" s="5" t="s">
        <v>547</v>
      </c>
      <c r="D312" s="5">
        <f>VLOOKUP(C312,'[1]Spare Capacity'!$C$2:$D$2565,2,FALSE)</f>
        <v>630</v>
      </c>
      <c r="E312" s="5">
        <f t="shared" si="14"/>
        <v>252</v>
      </c>
      <c r="F312" s="6">
        <v>227.57784</v>
      </c>
      <c r="G312" s="6">
        <f t="shared" si="12"/>
        <v>162.55560000000003</v>
      </c>
      <c r="H312" s="6">
        <f t="shared" si="13"/>
        <v>467.4444</v>
      </c>
    </row>
    <row r="313" spans="1:8" ht="15">
      <c r="A313" s="4">
        <v>311</v>
      </c>
      <c r="B313" s="5" t="s">
        <v>548</v>
      </c>
      <c r="C313" s="5" t="s">
        <v>549</v>
      </c>
      <c r="D313" s="5">
        <f>VLOOKUP(C313,'[1]Spare Capacity'!$C$2:$D$2565,2,FALSE)</f>
        <v>995</v>
      </c>
      <c r="E313" s="5">
        <f t="shared" si="14"/>
        <v>398</v>
      </c>
      <c r="F313" s="6">
        <v>1466.1246</v>
      </c>
      <c r="G313" s="6">
        <f t="shared" si="12"/>
        <v>1047.2318571428573</v>
      </c>
      <c r="H313" s="6">
        <f t="shared" si="13"/>
        <v>-52.23185714285728</v>
      </c>
    </row>
    <row r="314" spans="1:8" ht="15">
      <c r="A314" s="7">
        <v>312</v>
      </c>
      <c r="B314" s="5" t="s">
        <v>548</v>
      </c>
      <c r="C314" s="5" t="s">
        <v>550</v>
      </c>
      <c r="D314" s="5">
        <f>VLOOKUP(C314,'[1]Spare Capacity'!$C$2:$D$2565,2,FALSE)</f>
        <v>995</v>
      </c>
      <c r="E314" s="5">
        <f t="shared" si="14"/>
        <v>398</v>
      </c>
      <c r="F314" s="6">
        <v>860.3645</v>
      </c>
      <c r="G314" s="6">
        <f t="shared" si="12"/>
        <v>614.5460714285715</v>
      </c>
      <c r="H314" s="6">
        <f t="shared" si="13"/>
        <v>380.4539285714285</v>
      </c>
    </row>
    <row r="315" spans="1:8" ht="15">
      <c r="A315" s="4">
        <v>313</v>
      </c>
      <c r="B315" s="5" t="s">
        <v>551</v>
      </c>
      <c r="C315" s="5" t="s">
        <v>552</v>
      </c>
      <c r="D315" s="5">
        <f>VLOOKUP(C315,'[1]Spare Capacity'!$C$2:$D$2565,2,FALSE)</f>
        <v>630</v>
      </c>
      <c r="E315" s="5">
        <f t="shared" si="14"/>
        <v>252</v>
      </c>
      <c r="F315" s="6">
        <v>706.57043</v>
      </c>
      <c r="G315" s="6">
        <f t="shared" si="12"/>
        <v>504.6931642857143</v>
      </c>
      <c r="H315" s="6">
        <f t="shared" si="13"/>
        <v>125.30683571428568</v>
      </c>
    </row>
    <row r="316" spans="1:8" ht="15">
      <c r="A316" s="7">
        <v>314</v>
      </c>
      <c r="B316" s="5" t="s">
        <v>553</v>
      </c>
      <c r="C316" s="5" t="s">
        <v>554</v>
      </c>
      <c r="D316" s="5">
        <f>VLOOKUP(C316,'[1]Spare Capacity'!$C$2:$D$2565,2,FALSE)</f>
        <v>630</v>
      </c>
      <c r="E316" s="5">
        <f t="shared" si="14"/>
        <v>252</v>
      </c>
      <c r="F316" s="6">
        <v>789.58984</v>
      </c>
      <c r="G316" s="6">
        <f t="shared" si="12"/>
        <v>563.9927428571428</v>
      </c>
      <c r="H316" s="6">
        <f t="shared" si="13"/>
        <v>66.00725714285716</v>
      </c>
    </row>
    <row r="317" spans="1:8" ht="15">
      <c r="A317" s="4">
        <v>315</v>
      </c>
      <c r="B317" s="5" t="s">
        <v>555</v>
      </c>
      <c r="C317" s="5" t="s">
        <v>556</v>
      </c>
      <c r="D317" s="5">
        <f>VLOOKUP(C317,'[1]Spare Capacity'!$C$2:$D$2565,2,FALSE)</f>
        <v>400</v>
      </c>
      <c r="E317" s="5">
        <f t="shared" si="14"/>
        <v>160</v>
      </c>
      <c r="F317" s="6">
        <v>443.7906</v>
      </c>
      <c r="G317" s="6">
        <f t="shared" si="12"/>
        <v>316.9932857142857</v>
      </c>
      <c r="H317" s="6">
        <f t="shared" si="13"/>
        <v>83.00671428571428</v>
      </c>
    </row>
    <row r="318" spans="1:8" ht="15">
      <c r="A318" s="7">
        <v>316</v>
      </c>
      <c r="B318" s="5" t="s">
        <v>557</v>
      </c>
      <c r="C318" s="5" t="s">
        <v>558</v>
      </c>
      <c r="D318" s="5">
        <f>VLOOKUP(C318,'[1]Spare Capacity'!$C$2:$D$2565,2,FALSE)</f>
        <v>400</v>
      </c>
      <c r="E318" s="5">
        <f t="shared" si="14"/>
        <v>160</v>
      </c>
      <c r="F318" s="6">
        <v>165.82092</v>
      </c>
      <c r="G318" s="6">
        <f t="shared" si="12"/>
        <v>118.4435142857143</v>
      </c>
      <c r="H318" s="6">
        <f t="shared" si="13"/>
        <v>281.5564857142857</v>
      </c>
    </row>
    <row r="319" spans="1:8" ht="15">
      <c r="A319" s="4">
        <v>317</v>
      </c>
      <c r="B319" s="5" t="s">
        <v>559</v>
      </c>
      <c r="C319" s="5" t="s">
        <v>560</v>
      </c>
      <c r="D319" s="5">
        <f>VLOOKUP(C319,'[1]Spare Capacity'!$C$2:$D$2565,2,FALSE)</f>
        <v>630</v>
      </c>
      <c r="E319" s="5">
        <f t="shared" si="14"/>
        <v>252</v>
      </c>
      <c r="F319" s="6">
        <v>485.37292</v>
      </c>
      <c r="G319" s="6">
        <f t="shared" si="12"/>
        <v>346.6949428571429</v>
      </c>
      <c r="H319" s="6">
        <f t="shared" si="13"/>
        <v>283.3050571428571</v>
      </c>
    </row>
    <row r="320" spans="1:8" ht="15">
      <c r="A320" s="7">
        <v>318</v>
      </c>
      <c r="B320" s="5" t="s">
        <v>559</v>
      </c>
      <c r="C320" s="5" t="s">
        <v>561</v>
      </c>
      <c r="D320" s="5">
        <f>VLOOKUP(C320,'[1]Spare Capacity'!$C$2:$D$2565,2,FALSE)</f>
        <v>630</v>
      </c>
      <c r="E320" s="5">
        <f t="shared" si="14"/>
        <v>252</v>
      </c>
      <c r="F320" s="6">
        <v>265.46234</v>
      </c>
      <c r="G320" s="6">
        <f t="shared" si="12"/>
        <v>189.61595714285716</v>
      </c>
      <c r="H320" s="6">
        <f t="shared" si="13"/>
        <v>440.38404285714284</v>
      </c>
    </row>
    <row r="321" spans="1:8" ht="15">
      <c r="A321" s="4">
        <v>319</v>
      </c>
      <c r="B321" s="5" t="s">
        <v>562</v>
      </c>
      <c r="C321" s="5" t="s">
        <v>563</v>
      </c>
      <c r="D321" s="5">
        <f>VLOOKUP(C321,'[1]Spare Capacity'!$C$2:$D$2565,2,FALSE)</f>
        <v>630</v>
      </c>
      <c r="E321" s="5">
        <f t="shared" si="14"/>
        <v>252</v>
      </c>
      <c r="F321" s="6">
        <v>564.5856</v>
      </c>
      <c r="G321" s="6">
        <f t="shared" si="12"/>
        <v>403.2754285714286</v>
      </c>
      <c r="H321" s="6">
        <f t="shared" si="13"/>
        <v>226.72457142857138</v>
      </c>
    </row>
    <row r="322" spans="1:8" ht="15">
      <c r="A322" s="7">
        <v>320</v>
      </c>
      <c r="B322" s="5" t="s">
        <v>562</v>
      </c>
      <c r="C322" s="5" t="s">
        <v>564</v>
      </c>
      <c r="D322" s="5">
        <f>VLOOKUP(C322,'[1]Spare Capacity'!$C$2:$D$2565,2,FALSE)</f>
        <v>630</v>
      </c>
      <c r="E322" s="5">
        <f t="shared" si="14"/>
        <v>252</v>
      </c>
      <c r="F322" s="6">
        <v>290.60364</v>
      </c>
      <c r="G322" s="6">
        <f t="shared" si="12"/>
        <v>207.57402857142858</v>
      </c>
      <c r="H322" s="6">
        <f t="shared" si="13"/>
        <v>422.4259714285714</v>
      </c>
    </row>
    <row r="323" spans="1:8" ht="15">
      <c r="A323" s="4">
        <v>321</v>
      </c>
      <c r="B323" s="5" t="s">
        <v>565</v>
      </c>
      <c r="C323" s="5" t="s">
        <v>566</v>
      </c>
      <c r="D323" s="5">
        <f>VLOOKUP(C323,'[1]Spare Capacity'!$C$2:$D$2565,2,FALSE)</f>
        <v>630</v>
      </c>
      <c r="E323" s="5">
        <f t="shared" si="14"/>
        <v>252</v>
      </c>
      <c r="F323" s="6">
        <v>426.82434</v>
      </c>
      <c r="G323" s="6">
        <f aca="true" t="shared" si="15" ref="G323:G386">(F323/1.4)</f>
        <v>304.8745285714286</v>
      </c>
      <c r="H323" s="6">
        <f aca="true" t="shared" si="16" ref="H323:H386">(D323-G323)</f>
        <v>325.1254714285714</v>
      </c>
    </row>
    <row r="324" spans="1:8" ht="15">
      <c r="A324" s="7">
        <v>322</v>
      </c>
      <c r="B324" s="5" t="s">
        <v>567</v>
      </c>
      <c r="C324" s="5" t="s">
        <v>568</v>
      </c>
      <c r="D324" s="5">
        <f>VLOOKUP(C324,'[1]Spare Capacity'!$C$2:$D$2565,2,FALSE)</f>
        <v>630</v>
      </c>
      <c r="E324" s="5">
        <f aca="true" t="shared" si="17" ref="E324:E387">D324*40%</f>
        <v>252</v>
      </c>
      <c r="F324" s="6">
        <v>411.94244</v>
      </c>
      <c r="G324" s="6">
        <f t="shared" si="15"/>
        <v>294.2446</v>
      </c>
      <c r="H324" s="6">
        <f t="shared" si="16"/>
        <v>335.7554</v>
      </c>
    </row>
    <row r="325" spans="1:8" ht="15">
      <c r="A325" s="4">
        <v>323</v>
      </c>
      <c r="B325" s="5" t="s">
        <v>569</v>
      </c>
      <c r="C325" s="5" t="s">
        <v>570</v>
      </c>
      <c r="D325" s="5">
        <f>VLOOKUP(C325,'[1]Spare Capacity'!$C$2:$D$2565,2,FALSE)</f>
        <v>630</v>
      </c>
      <c r="E325" s="5">
        <f t="shared" si="17"/>
        <v>252</v>
      </c>
      <c r="F325" s="6">
        <v>341.72028</v>
      </c>
      <c r="G325" s="6">
        <f t="shared" si="15"/>
        <v>244.0859142857143</v>
      </c>
      <c r="H325" s="6">
        <f t="shared" si="16"/>
        <v>385.9140857142857</v>
      </c>
    </row>
    <row r="326" spans="1:8" ht="15">
      <c r="A326" s="7">
        <v>324</v>
      </c>
      <c r="B326" s="5" t="s">
        <v>571</v>
      </c>
      <c r="C326" s="5" t="s">
        <v>572</v>
      </c>
      <c r="D326" s="5">
        <f>VLOOKUP(C326,'[1]Spare Capacity'!$C$2:$D$2565,2,FALSE)</f>
        <v>630</v>
      </c>
      <c r="E326" s="5">
        <f t="shared" si="17"/>
        <v>252</v>
      </c>
      <c r="F326" s="6">
        <v>269.34143</v>
      </c>
      <c r="G326" s="6">
        <f t="shared" si="15"/>
        <v>192.38673571428572</v>
      </c>
      <c r="H326" s="6">
        <f t="shared" si="16"/>
        <v>437.6132642857143</v>
      </c>
    </row>
    <row r="327" spans="1:8" ht="15">
      <c r="A327" s="4">
        <v>325</v>
      </c>
      <c r="B327" s="5" t="s">
        <v>573</v>
      </c>
      <c r="C327" s="5" t="s">
        <v>574</v>
      </c>
      <c r="D327" s="5">
        <f>VLOOKUP(C327,'[1]Spare Capacity'!$C$2:$D$2565,2,FALSE)</f>
        <v>630</v>
      </c>
      <c r="E327" s="5">
        <f t="shared" si="17"/>
        <v>252</v>
      </c>
      <c r="F327" s="6">
        <v>526.71936</v>
      </c>
      <c r="G327" s="6">
        <f t="shared" si="15"/>
        <v>376.22811428571435</v>
      </c>
      <c r="H327" s="6">
        <f t="shared" si="16"/>
        <v>253.77188571428565</v>
      </c>
    </row>
    <row r="328" spans="1:8" ht="15">
      <c r="A328" s="7">
        <v>326</v>
      </c>
      <c r="B328" s="5" t="s">
        <v>575</v>
      </c>
      <c r="C328" s="5" t="s">
        <v>576</v>
      </c>
      <c r="D328" s="5">
        <f>VLOOKUP(C328,'[1]Spare Capacity'!$C$2:$D$2565,2,FALSE)</f>
        <v>995</v>
      </c>
      <c r="E328" s="5">
        <f t="shared" si="17"/>
        <v>398</v>
      </c>
      <c r="F328" s="6">
        <v>635.587</v>
      </c>
      <c r="G328" s="6">
        <f t="shared" si="15"/>
        <v>453.9907142857143</v>
      </c>
      <c r="H328" s="6">
        <f t="shared" si="16"/>
        <v>541.0092857142856</v>
      </c>
    </row>
    <row r="329" spans="1:8" ht="15">
      <c r="A329" s="4">
        <v>327</v>
      </c>
      <c r="B329" s="5" t="s">
        <v>577</v>
      </c>
      <c r="C329" s="5" t="s">
        <v>578</v>
      </c>
      <c r="D329" s="5">
        <f>VLOOKUP(C329,'[1]Spare Capacity'!$C$2:$D$2565,2,FALSE)</f>
        <v>630</v>
      </c>
      <c r="E329" s="5">
        <f t="shared" si="17"/>
        <v>252</v>
      </c>
      <c r="F329" s="6">
        <v>480.3337</v>
      </c>
      <c r="G329" s="6">
        <f t="shared" si="15"/>
        <v>343.0955</v>
      </c>
      <c r="H329" s="6">
        <f t="shared" si="16"/>
        <v>286.9045</v>
      </c>
    </row>
    <row r="330" spans="1:8" ht="15">
      <c r="A330" s="7">
        <v>328</v>
      </c>
      <c r="B330" s="5" t="s">
        <v>579</v>
      </c>
      <c r="C330" s="5" t="s">
        <v>580</v>
      </c>
      <c r="D330" s="5">
        <f>VLOOKUP(C330,'[1]Spare Capacity'!$C$2:$D$2565,2,FALSE)</f>
        <v>630</v>
      </c>
      <c r="E330" s="5">
        <f t="shared" si="17"/>
        <v>252</v>
      </c>
      <c r="F330" s="6">
        <v>390.20874</v>
      </c>
      <c r="G330" s="6">
        <f t="shared" si="15"/>
        <v>278.7205285714286</v>
      </c>
      <c r="H330" s="6">
        <f t="shared" si="16"/>
        <v>351.2794714285714</v>
      </c>
    </row>
    <row r="331" spans="1:8" ht="15">
      <c r="A331" s="4">
        <v>329</v>
      </c>
      <c r="B331" s="5" t="s">
        <v>581</v>
      </c>
      <c r="C331" s="5" t="s">
        <v>582</v>
      </c>
      <c r="D331" s="5">
        <f>VLOOKUP(C331,'[1]Spare Capacity'!$C$2:$D$2565,2,FALSE)</f>
        <v>1000</v>
      </c>
      <c r="E331" s="5">
        <f t="shared" si="17"/>
        <v>400</v>
      </c>
      <c r="F331" s="6">
        <v>371.09894</v>
      </c>
      <c r="G331" s="6">
        <f t="shared" si="15"/>
        <v>265.0706714285715</v>
      </c>
      <c r="H331" s="6">
        <f t="shared" si="16"/>
        <v>734.9293285714285</v>
      </c>
    </row>
    <row r="332" spans="1:8" ht="15">
      <c r="A332" s="7">
        <v>330</v>
      </c>
      <c r="B332" s="5" t="s">
        <v>583</v>
      </c>
      <c r="C332" s="5" t="s">
        <v>584</v>
      </c>
      <c r="D332" s="5">
        <f>VLOOKUP(C332,'[1]Spare Capacity'!$C$2:$D$2565,2,FALSE)</f>
        <v>630</v>
      </c>
      <c r="E332" s="5">
        <f t="shared" si="17"/>
        <v>252</v>
      </c>
      <c r="F332" s="6">
        <v>141.06018</v>
      </c>
      <c r="G332" s="6">
        <f t="shared" si="15"/>
        <v>100.75727142857144</v>
      </c>
      <c r="H332" s="6">
        <f t="shared" si="16"/>
        <v>529.2427285714285</v>
      </c>
    </row>
    <row r="333" spans="1:8" ht="15">
      <c r="A333" s="4">
        <v>331</v>
      </c>
      <c r="B333" s="5" t="s">
        <v>585</v>
      </c>
      <c r="C333" s="5" t="s">
        <v>586</v>
      </c>
      <c r="D333" s="5">
        <f>VLOOKUP(C333,'[1]Spare Capacity'!$C$2:$D$2565,2,FALSE)</f>
        <v>630</v>
      </c>
      <c r="E333" s="5">
        <f t="shared" si="17"/>
        <v>252</v>
      </c>
      <c r="F333" s="6">
        <v>445.73032</v>
      </c>
      <c r="G333" s="6">
        <f t="shared" si="15"/>
        <v>318.3788</v>
      </c>
      <c r="H333" s="6">
        <f t="shared" si="16"/>
        <v>311.6212</v>
      </c>
    </row>
    <row r="334" spans="1:8" ht="15">
      <c r="A334" s="7">
        <v>332</v>
      </c>
      <c r="B334" s="5" t="s">
        <v>585</v>
      </c>
      <c r="C334" s="5" t="s">
        <v>587</v>
      </c>
      <c r="D334" s="5">
        <f>VLOOKUP(C334,'[1]Spare Capacity'!$C$2:$D$2565,2,FALSE)</f>
        <v>1000</v>
      </c>
      <c r="E334" s="5">
        <f t="shared" si="17"/>
        <v>400</v>
      </c>
      <c r="F334" s="6">
        <v>624.60254</v>
      </c>
      <c r="G334" s="6">
        <f t="shared" si="15"/>
        <v>446.1446714285714</v>
      </c>
      <c r="H334" s="6">
        <f t="shared" si="16"/>
        <v>553.8553285714286</v>
      </c>
    </row>
    <row r="335" spans="1:8" ht="15">
      <c r="A335" s="4">
        <v>333</v>
      </c>
      <c r="B335" s="5" t="s">
        <v>588</v>
      </c>
      <c r="C335" s="5" t="s">
        <v>589</v>
      </c>
      <c r="D335" s="5">
        <f>VLOOKUP(C335,'[1]Spare Capacity'!$C$2:$D$2565,2,FALSE)</f>
        <v>995</v>
      </c>
      <c r="E335" s="5">
        <f t="shared" si="17"/>
        <v>398</v>
      </c>
      <c r="F335" s="6">
        <v>496.6745</v>
      </c>
      <c r="G335" s="6">
        <f t="shared" si="15"/>
        <v>354.76750000000004</v>
      </c>
      <c r="H335" s="6">
        <f t="shared" si="16"/>
        <v>640.2325</v>
      </c>
    </row>
    <row r="336" spans="1:8" ht="15">
      <c r="A336" s="7">
        <v>334</v>
      </c>
      <c r="B336" s="5" t="s">
        <v>588</v>
      </c>
      <c r="C336" s="5" t="s">
        <v>590</v>
      </c>
      <c r="D336" s="5">
        <f>VLOOKUP(C336,'[1]Spare Capacity'!$C$2:$D$2565,2,FALSE)</f>
        <v>1000</v>
      </c>
      <c r="E336" s="5">
        <f t="shared" si="17"/>
        <v>400</v>
      </c>
      <c r="F336" s="6">
        <v>494.41772</v>
      </c>
      <c r="G336" s="6">
        <f t="shared" si="15"/>
        <v>353.1555142857143</v>
      </c>
      <c r="H336" s="6">
        <f t="shared" si="16"/>
        <v>646.8444857142857</v>
      </c>
    </row>
    <row r="337" spans="1:8" ht="15">
      <c r="A337" s="4">
        <v>335</v>
      </c>
      <c r="B337" s="5" t="s">
        <v>591</v>
      </c>
      <c r="C337" s="5" t="s">
        <v>592</v>
      </c>
      <c r="D337" s="5">
        <f>VLOOKUP(C337,'[1]Spare Capacity'!$C$2:$D$2565,2,FALSE)</f>
        <v>995</v>
      </c>
      <c r="E337" s="5">
        <f t="shared" si="17"/>
        <v>398</v>
      </c>
      <c r="F337" s="6">
        <v>782.87384</v>
      </c>
      <c r="G337" s="6">
        <f t="shared" si="15"/>
        <v>559.1956</v>
      </c>
      <c r="H337" s="6">
        <f t="shared" si="16"/>
        <v>435.8044</v>
      </c>
    </row>
    <row r="338" spans="1:8" ht="15">
      <c r="A338" s="7">
        <v>336</v>
      </c>
      <c r="B338" s="5" t="s">
        <v>591</v>
      </c>
      <c r="C338" s="5" t="s">
        <v>593</v>
      </c>
      <c r="D338" s="5">
        <f>VLOOKUP(C338,'[1]Spare Capacity'!$C$2:$D$2565,2,FALSE)</f>
        <v>630</v>
      </c>
      <c r="E338" s="5">
        <f t="shared" si="17"/>
        <v>252</v>
      </c>
      <c r="F338" s="6">
        <v>967.0117</v>
      </c>
      <c r="G338" s="6">
        <f t="shared" si="15"/>
        <v>690.7226428571429</v>
      </c>
      <c r="H338" s="6">
        <f t="shared" si="16"/>
        <v>-60.72264285714289</v>
      </c>
    </row>
    <row r="339" spans="1:8" ht="15">
      <c r="A339" s="4">
        <v>337</v>
      </c>
      <c r="B339" s="5" t="s">
        <v>591</v>
      </c>
      <c r="C339" s="5" t="s">
        <v>594</v>
      </c>
      <c r="D339" s="5">
        <f>VLOOKUP(C339,'[1]Spare Capacity'!$C$2:$D$2565,2,FALSE)</f>
        <v>630</v>
      </c>
      <c r="E339" s="5">
        <f t="shared" si="17"/>
        <v>252</v>
      </c>
      <c r="F339" s="6">
        <v>423.8696</v>
      </c>
      <c r="G339" s="6">
        <f t="shared" si="15"/>
        <v>302.764</v>
      </c>
      <c r="H339" s="6">
        <f t="shared" si="16"/>
        <v>327.236</v>
      </c>
    </row>
    <row r="340" spans="1:8" ht="15">
      <c r="A340" s="7">
        <v>338</v>
      </c>
      <c r="B340" s="5" t="s">
        <v>595</v>
      </c>
      <c r="C340" s="5" t="s">
        <v>596</v>
      </c>
      <c r="D340" s="5">
        <f>VLOOKUP(C340,'[1]Spare Capacity'!$C$2:$D$2565,2,FALSE)</f>
        <v>630</v>
      </c>
      <c r="E340" s="5">
        <f t="shared" si="17"/>
        <v>252</v>
      </c>
      <c r="F340" s="6">
        <v>846.5793</v>
      </c>
      <c r="G340" s="6">
        <f t="shared" si="15"/>
        <v>604.6995000000001</v>
      </c>
      <c r="H340" s="6">
        <f t="shared" si="16"/>
        <v>25.300499999999943</v>
      </c>
    </row>
    <row r="341" spans="1:8" ht="15">
      <c r="A341" s="4">
        <v>339</v>
      </c>
      <c r="B341" s="5" t="s">
        <v>597</v>
      </c>
      <c r="C341" s="5" t="s">
        <v>598</v>
      </c>
      <c r="D341" s="5">
        <f>VLOOKUP(C341,'[1]Spare Capacity'!$C$2:$D$2565,2,FALSE)</f>
        <v>630</v>
      </c>
      <c r="E341" s="5">
        <f t="shared" si="17"/>
        <v>252</v>
      </c>
      <c r="F341" s="6">
        <v>12.266235</v>
      </c>
      <c r="G341" s="6">
        <f t="shared" si="15"/>
        <v>8.76159642857143</v>
      </c>
      <c r="H341" s="6">
        <f t="shared" si="16"/>
        <v>621.2384035714285</v>
      </c>
    </row>
    <row r="342" spans="1:8" ht="15">
      <c r="A342" s="7">
        <v>340</v>
      </c>
      <c r="B342" s="5" t="s">
        <v>597</v>
      </c>
      <c r="C342" s="5" t="s">
        <v>599</v>
      </c>
      <c r="D342" s="5">
        <f>VLOOKUP(C342,'[1]Spare Capacity'!$C$2:$D$2565,2,FALSE)</f>
        <v>630</v>
      </c>
      <c r="E342" s="5">
        <f t="shared" si="17"/>
        <v>252</v>
      </c>
      <c r="F342" s="6">
        <v>178.01117</v>
      </c>
      <c r="G342" s="6">
        <f t="shared" si="15"/>
        <v>127.15083571428572</v>
      </c>
      <c r="H342" s="6">
        <f t="shared" si="16"/>
        <v>502.84916428571427</v>
      </c>
    </row>
    <row r="343" spans="1:8" ht="15">
      <c r="A343" s="4">
        <v>341</v>
      </c>
      <c r="B343" s="5" t="s">
        <v>600</v>
      </c>
      <c r="C343" s="5" t="s">
        <v>601</v>
      </c>
      <c r="D343" s="5">
        <f>VLOOKUP(C343,'[1]Spare Capacity'!$C$2:$D$2565,2,FALSE)</f>
        <v>995</v>
      </c>
      <c r="E343" s="5">
        <f t="shared" si="17"/>
        <v>398</v>
      </c>
      <c r="F343" s="6">
        <v>816.23566</v>
      </c>
      <c r="G343" s="6">
        <f t="shared" si="15"/>
        <v>583.0254714285714</v>
      </c>
      <c r="H343" s="6">
        <f t="shared" si="16"/>
        <v>411.97452857142855</v>
      </c>
    </row>
    <row r="344" spans="1:8" ht="15">
      <c r="A344" s="7">
        <v>342</v>
      </c>
      <c r="B344" s="5" t="s">
        <v>602</v>
      </c>
      <c r="C344" s="5" t="s">
        <v>603</v>
      </c>
      <c r="D344" s="5">
        <f>VLOOKUP(C344,'[1]Spare Capacity'!$C$2:$D$2565,2,FALSE)</f>
        <v>630</v>
      </c>
      <c r="E344" s="5">
        <f t="shared" si="17"/>
        <v>252</v>
      </c>
      <c r="F344" s="6">
        <v>382.9944</v>
      </c>
      <c r="G344" s="6">
        <f t="shared" si="15"/>
        <v>273.5674285714286</v>
      </c>
      <c r="H344" s="6">
        <f t="shared" si="16"/>
        <v>356.4325714285714</v>
      </c>
    </row>
    <row r="345" spans="1:8" ht="15">
      <c r="A345" s="4">
        <v>343</v>
      </c>
      <c r="B345" s="5" t="s">
        <v>604</v>
      </c>
      <c r="C345" s="5" t="s">
        <v>605</v>
      </c>
      <c r="D345" s="5">
        <f>VLOOKUP(C345,'[1]Spare Capacity'!$C$2:$D$2565,2,FALSE)</f>
        <v>630</v>
      </c>
      <c r="E345" s="5">
        <f t="shared" si="17"/>
        <v>252</v>
      </c>
      <c r="F345" s="6">
        <v>627.3575</v>
      </c>
      <c r="G345" s="6">
        <f t="shared" si="15"/>
        <v>448.1125</v>
      </c>
      <c r="H345" s="6">
        <f t="shared" si="16"/>
        <v>181.8875</v>
      </c>
    </row>
    <row r="346" spans="1:8" ht="15">
      <c r="A346" s="7">
        <v>344</v>
      </c>
      <c r="B346" s="5" t="s">
        <v>606</v>
      </c>
      <c r="C346" s="5" t="s">
        <v>607</v>
      </c>
      <c r="D346" s="5">
        <f>VLOOKUP(C346,'[1]Spare Capacity'!$C$2:$D$2565,2,FALSE)</f>
        <v>630</v>
      </c>
      <c r="E346" s="5">
        <f t="shared" si="17"/>
        <v>252</v>
      </c>
      <c r="F346" s="6">
        <v>348.6084</v>
      </c>
      <c r="G346" s="6">
        <f t="shared" si="15"/>
        <v>249.00600000000003</v>
      </c>
      <c r="H346" s="6">
        <f t="shared" si="16"/>
        <v>380.99399999999997</v>
      </c>
    </row>
    <row r="347" spans="1:8" ht="15">
      <c r="A347" s="4">
        <v>345</v>
      </c>
      <c r="B347" s="5" t="s">
        <v>608</v>
      </c>
      <c r="C347" s="5" t="s">
        <v>609</v>
      </c>
      <c r="D347" s="5">
        <f>VLOOKUP(C347,'[1]Spare Capacity'!$C$2:$D$2565,2,FALSE)</f>
        <v>995</v>
      </c>
      <c r="E347" s="5">
        <f t="shared" si="17"/>
        <v>398</v>
      </c>
      <c r="F347" s="6">
        <v>785.7559</v>
      </c>
      <c r="G347" s="6">
        <f t="shared" si="15"/>
        <v>561.2542142857143</v>
      </c>
      <c r="H347" s="6">
        <f t="shared" si="16"/>
        <v>433.7457857142857</v>
      </c>
    </row>
    <row r="348" spans="1:8" ht="15">
      <c r="A348" s="7">
        <v>346</v>
      </c>
      <c r="B348" s="5" t="s">
        <v>608</v>
      </c>
      <c r="C348" s="5" t="s">
        <v>610</v>
      </c>
      <c r="D348" s="5">
        <f>VLOOKUP(C348,'[1]Spare Capacity'!$C$2:$D$2565,2,FALSE)</f>
        <v>995</v>
      </c>
      <c r="E348" s="5">
        <f t="shared" si="17"/>
        <v>398</v>
      </c>
      <c r="F348" s="6">
        <v>882.7959</v>
      </c>
      <c r="G348" s="6">
        <f t="shared" si="15"/>
        <v>630.5685</v>
      </c>
      <c r="H348" s="6">
        <f t="shared" si="16"/>
        <v>364.4315</v>
      </c>
    </row>
    <row r="349" spans="1:8" ht="15">
      <c r="A349" s="4">
        <v>347</v>
      </c>
      <c r="B349" s="5" t="s">
        <v>611</v>
      </c>
      <c r="C349" s="5" t="s">
        <v>612</v>
      </c>
      <c r="D349" s="5">
        <f>VLOOKUP(C349,'[1]Spare Capacity'!$C$2:$D$2565,2,FALSE)</f>
        <v>995</v>
      </c>
      <c r="E349" s="5">
        <f t="shared" si="17"/>
        <v>398</v>
      </c>
      <c r="F349" s="6">
        <v>583.32825</v>
      </c>
      <c r="G349" s="6">
        <f t="shared" si="15"/>
        <v>416.66303571428574</v>
      </c>
      <c r="H349" s="6">
        <f t="shared" si="16"/>
        <v>578.3369642857142</v>
      </c>
    </row>
    <row r="350" spans="1:8" ht="15">
      <c r="A350" s="7">
        <v>348</v>
      </c>
      <c r="B350" s="5" t="s">
        <v>613</v>
      </c>
      <c r="C350" s="5" t="s">
        <v>614</v>
      </c>
      <c r="D350" s="5">
        <f>VLOOKUP(C350,'[1]Spare Capacity'!$C$2:$D$2565,2,FALSE)</f>
        <v>1600</v>
      </c>
      <c r="E350" s="5">
        <f t="shared" si="17"/>
        <v>640</v>
      </c>
      <c r="F350" s="6">
        <v>1200.5352</v>
      </c>
      <c r="G350" s="6">
        <f t="shared" si="15"/>
        <v>857.5251428571429</v>
      </c>
      <c r="H350" s="6">
        <f t="shared" si="16"/>
        <v>742.4748571428571</v>
      </c>
    </row>
    <row r="351" spans="1:8" ht="15">
      <c r="A351" s="4">
        <v>349</v>
      </c>
      <c r="B351" s="5" t="s">
        <v>615</v>
      </c>
      <c r="C351" s="5" t="s">
        <v>616</v>
      </c>
      <c r="D351" s="5">
        <f>VLOOKUP(C351,'[1]Spare Capacity'!$C$2:$D$2565,2,FALSE)</f>
        <v>1000</v>
      </c>
      <c r="E351" s="5">
        <f t="shared" si="17"/>
        <v>400</v>
      </c>
      <c r="F351" s="6">
        <v>709.32544</v>
      </c>
      <c r="G351" s="6">
        <f t="shared" si="15"/>
        <v>506.6610285714286</v>
      </c>
      <c r="H351" s="6">
        <f t="shared" si="16"/>
        <v>493.3389714285714</v>
      </c>
    </row>
    <row r="352" spans="1:8" ht="15">
      <c r="A352" s="7">
        <v>350</v>
      </c>
      <c r="B352" s="5" t="s">
        <v>615</v>
      </c>
      <c r="C352" s="5" t="s">
        <v>617</v>
      </c>
      <c r="D352" s="5">
        <f>VLOOKUP(C352,'[1]Spare Capacity'!$C$2:$D$2565,2,FALSE)</f>
        <v>995</v>
      </c>
      <c r="E352" s="5">
        <f t="shared" si="17"/>
        <v>398</v>
      </c>
      <c r="F352" s="6">
        <v>77.73514</v>
      </c>
      <c r="G352" s="6">
        <f t="shared" si="15"/>
        <v>55.5251</v>
      </c>
      <c r="H352" s="6">
        <f t="shared" si="16"/>
        <v>939.4749</v>
      </c>
    </row>
    <row r="353" spans="1:8" ht="15">
      <c r="A353" s="4">
        <v>351</v>
      </c>
      <c r="B353" s="5" t="s">
        <v>618</v>
      </c>
      <c r="C353" s="5" t="s">
        <v>619</v>
      </c>
      <c r="D353" s="5">
        <f>VLOOKUP(C353,'[1]Spare Capacity'!$C$2:$D$2565,2,FALSE)</f>
        <v>630</v>
      </c>
      <c r="E353" s="5">
        <f t="shared" si="17"/>
        <v>252</v>
      </c>
      <c r="F353" s="6">
        <v>522.33276</v>
      </c>
      <c r="G353" s="6">
        <f t="shared" si="15"/>
        <v>373.0948285714286</v>
      </c>
      <c r="H353" s="6">
        <f t="shared" si="16"/>
        <v>256.9051714285714</v>
      </c>
    </row>
    <row r="354" spans="1:8" ht="15">
      <c r="A354" s="7">
        <v>352</v>
      </c>
      <c r="B354" s="5" t="s">
        <v>618</v>
      </c>
      <c r="C354" s="5" t="s">
        <v>620</v>
      </c>
      <c r="D354" s="5">
        <f>VLOOKUP(C354,'[1]Spare Capacity'!$C$2:$D$2565,2,FALSE)</f>
        <v>400</v>
      </c>
      <c r="E354" s="5">
        <f t="shared" si="17"/>
        <v>160</v>
      </c>
      <c r="F354" s="6">
        <v>368.3844</v>
      </c>
      <c r="G354" s="6">
        <f t="shared" si="15"/>
        <v>263.13171428571434</v>
      </c>
      <c r="H354" s="6">
        <f t="shared" si="16"/>
        <v>136.86828571428566</v>
      </c>
    </row>
    <row r="355" spans="1:8" ht="15">
      <c r="A355" s="4">
        <v>353</v>
      </c>
      <c r="B355" s="5" t="s">
        <v>621</v>
      </c>
      <c r="C355" s="5" t="s">
        <v>622</v>
      </c>
      <c r="D355" s="5">
        <f>VLOOKUP(C355,'[1]Spare Capacity'!$C$2:$D$2565,2,FALSE)</f>
        <v>995</v>
      </c>
      <c r="E355" s="5">
        <f t="shared" si="17"/>
        <v>398</v>
      </c>
      <c r="F355" s="6">
        <v>541.2657</v>
      </c>
      <c r="G355" s="6">
        <f t="shared" si="15"/>
        <v>386.6183571428572</v>
      </c>
      <c r="H355" s="6">
        <f t="shared" si="16"/>
        <v>608.3816428571429</v>
      </c>
    </row>
    <row r="356" spans="1:8" ht="15">
      <c r="A356" s="7">
        <v>354</v>
      </c>
      <c r="B356" s="5" t="s">
        <v>621</v>
      </c>
      <c r="C356" s="5" t="s">
        <v>623</v>
      </c>
      <c r="D356" s="5">
        <f>VLOOKUP(C356,'[1]Spare Capacity'!$C$2:$D$2565,2,FALSE)</f>
        <v>995</v>
      </c>
      <c r="E356" s="5">
        <f t="shared" si="17"/>
        <v>398</v>
      </c>
      <c r="F356" s="6">
        <v>688.19916</v>
      </c>
      <c r="G356" s="6">
        <f t="shared" si="15"/>
        <v>491.5708285714286</v>
      </c>
      <c r="H356" s="6">
        <f t="shared" si="16"/>
        <v>503.4291714285714</v>
      </c>
    </row>
    <row r="357" spans="1:8" ht="15">
      <c r="A357" s="4">
        <v>355</v>
      </c>
      <c r="B357" s="5" t="s">
        <v>621</v>
      </c>
      <c r="C357" s="5" t="s">
        <v>624</v>
      </c>
      <c r="D357" s="5">
        <f>VLOOKUP(C357,'[1]Spare Capacity'!$C$2:$D$2565,2,FALSE)</f>
        <v>995</v>
      </c>
      <c r="E357" s="5">
        <f t="shared" si="17"/>
        <v>398</v>
      </c>
      <c r="F357" s="6">
        <v>645.97363</v>
      </c>
      <c r="G357" s="6">
        <f t="shared" si="15"/>
        <v>461.4097357142857</v>
      </c>
      <c r="H357" s="6">
        <f t="shared" si="16"/>
        <v>533.5902642857143</v>
      </c>
    </row>
    <row r="358" spans="1:8" ht="15">
      <c r="A358" s="7">
        <v>356</v>
      </c>
      <c r="B358" s="5" t="s">
        <v>625</v>
      </c>
      <c r="C358" s="5" t="s">
        <v>626</v>
      </c>
      <c r="D358" s="5">
        <f>VLOOKUP(C358,'[1]Spare Capacity'!$C$2:$D$2565,2,FALSE)</f>
        <v>995</v>
      </c>
      <c r="E358" s="5">
        <f t="shared" si="17"/>
        <v>398</v>
      </c>
      <c r="F358" s="6">
        <v>400.53177</v>
      </c>
      <c r="G358" s="6">
        <f t="shared" si="15"/>
        <v>286.09412142857144</v>
      </c>
      <c r="H358" s="6">
        <f t="shared" si="16"/>
        <v>708.9058785714285</v>
      </c>
    </row>
    <row r="359" spans="1:8" ht="15">
      <c r="A359" s="4">
        <v>357</v>
      </c>
      <c r="B359" s="5" t="s">
        <v>625</v>
      </c>
      <c r="C359" s="5" t="s">
        <v>627</v>
      </c>
      <c r="D359" s="5">
        <f>VLOOKUP(C359,'[1]Spare Capacity'!$C$2:$D$2565,2,FALSE)</f>
        <v>630</v>
      </c>
      <c r="E359" s="5">
        <f t="shared" si="17"/>
        <v>252</v>
      </c>
      <c r="F359" s="6">
        <v>217.76245</v>
      </c>
      <c r="G359" s="6">
        <f t="shared" si="15"/>
        <v>155.54460714285716</v>
      </c>
      <c r="H359" s="6">
        <f t="shared" si="16"/>
        <v>474.45539285714284</v>
      </c>
    </row>
    <row r="360" spans="1:8" ht="15">
      <c r="A360" s="7">
        <v>358</v>
      </c>
      <c r="B360" s="5" t="s">
        <v>628</v>
      </c>
      <c r="C360" s="5" t="s">
        <v>629</v>
      </c>
      <c r="D360" s="5">
        <f>VLOOKUP(C360,'[1]Spare Capacity'!$C$2:$D$2565,2,FALSE)</f>
        <v>995</v>
      </c>
      <c r="E360" s="5">
        <f t="shared" si="17"/>
        <v>398</v>
      </c>
      <c r="F360" s="6">
        <v>699.12915</v>
      </c>
      <c r="G360" s="6">
        <f t="shared" si="15"/>
        <v>499.3779642857143</v>
      </c>
      <c r="H360" s="6">
        <f t="shared" si="16"/>
        <v>495.6220357142857</v>
      </c>
    </row>
    <row r="361" spans="1:8" ht="15">
      <c r="A361" s="4">
        <v>359</v>
      </c>
      <c r="B361" s="5" t="s">
        <v>628</v>
      </c>
      <c r="C361" s="5" t="s">
        <v>630</v>
      </c>
      <c r="D361" s="5">
        <f>VLOOKUP(C361,'[1]Spare Capacity'!$C$2:$D$2565,2,FALSE)</f>
        <v>995</v>
      </c>
      <c r="E361" s="5">
        <f t="shared" si="17"/>
        <v>398</v>
      </c>
      <c r="F361" s="6">
        <v>295.57938</v>
      </c>
      <c r="G361" s="6">
        <f t="shared" si="15"/>
        <v>211.1281285714286</v>
      </c>
      <c r="H361" s="6">
        <f t="shared" si="16"/>
        <v>783.8718714285715</v>
      </c>
    </row>
    <row r="362" spans="1:8" ht="15">
      <c r="A362" s="7">
        <v>360</v>
      </c>
      <c r="B362" s="5" t="s">
        <v>631</v>
      </c>
      <c r="C362" s="5" t="s">
        <v>632</v>
      </c>
      <c r="D362" s="5">
        <f>VLOOKUP(C362,'[1]Spare Capacity'!$C$2:$D$2565,2,FALSE)</f>
        <v>630</v>
      </c>
      <c r="E362" s="5">
        <f t="shared" si="17"/>
        <v>252</v>
      </c>
      <c r="F362" s="6">
        <v>292.03583</v>
      </c>
      <c r="G362" s="6">
        <f t="shared" si="15"/>
        <v>208.59702142857142</v>
      </c>
      <c r="H362" s="6">
        <f t="shared" si="16"/>
        <v>421.40297857142855</v>
      </c>
    </row>
    <row r="363" spans="1:8" ht="15">
      <c r="A363" s="4">
        <v>361</v>
      </c>
      <c r="B363" s="5" t="s">
        <v>633</v>
      </c>
      <c r="C363" s="5" t="s">
        <v>634</v>
      </c>
      <c r="D363" s="5">
        <f>VLOOKUP(C363,'[1]Spare Capacity'!$C$2:$D$2565,2,FALSE)</f>
        <v>630</v>
      </c>
      <c r="E363" s="5">
        <f t="shared" si="17"/>
        <v>252</v>
      </c>
      <c r="F363" s="6">
        <v>572.07184</v>
      </c>
      <c r="G363" s="6">
        <f t="shared" si="15"/>
        <v>408.62274285714284</v>
      </c>
      <c r="H363" s="6">
        <f t="shared" si="16"/>
        <v>221.37725714285716</v>
      </c>
    </row>
    <row r="364" spans="1:8" ht="15">
      <c r="A364" s="7">
        <v>362</v>
      </c>
      <c r="B364" s="5" t="s">
        <v>635</v>
      </c>
      <c r="C364" s="5" t="s">
        <v>636</v>
      </c>
      <c r="D364" s="5">
        <f>VLOOKUP(C364,'[1]Spare Capacity'!$C$2:$D$2565,2,FALSE)</f>
        <v>630</v>
      </c>
      <c r="E364" s="5">
        <f t="shared" si="17"/>
        <v>252</v>
      </c>
      <c r="F364" s="6">
        <v>661.65283</v>
      </c>
      <c r="G364" s="6">
        <f t="shared" si="15"/>
        <v>472.6091642857143</v>
      </c>
      <c r="H364" s="6">
        <f t="shared" si="16"/>
        <v>157.39083571428569</v>
      </c>
    </row>
    <row r="365" spans="1:8" ht="15">
      <c r="A365" s="4">
        <v>363</v>
      </c>
      <c r="B365" s="5" t="s">
        <v>637</v>
      </c>
      <c r="C365" s="5" t="s">
        <v>638</v>
      </c>
      <c r="D365" s="5">
        <f>VLOOKUP(C365,'[1]Spare Capacity'!$C$2:$D$2565,2,FALSE)</f>
        <v>1000</v>
      </c>
      <c r="E365" s="5">
        <f t="shared" si="17"/>
        <v>400</v>
      </c>
      <c r="F365" s="6">
        <v>789.50824</v>
      </c>
      <c r="G365" s="6">
        <f t="shared" si="15"/>
        <v>563.9344571428571</v>
      </c>
      <c r="H365" s="6">
        <f t="shared" si="16"/>
        <v>436.0655428571429</v>
      </c>
    </row>
    <row r="366" spans="1:8" ht="15">
      <c r="A366" s="7">
        <v>364</v>
      </c>
      <c r="B366" s="5" t="s">
        <v>639</v>
      </c>
      <c r="C366" s="5" t="s">
        <v>640</v>
      </c>
      <c r="D366" s="5">
        <f>VLOOKUP(C366,'[1]Spare Capacity'!$C$2:$D$2565,2,FALSE)</f>
        <v>630</v>
      </c>
      <c r="E366" s="5">
        <f t="shared" si="17"/>
        <v>252</v>
      </c>
      <c r="F366" s="6">
        <v>792.7075</v>
      </c>
      <c r="G366" s="6">
        <f t="shared" si="15"/>
        <v>566.2196428571428</v>
      </c>
      <c r="H366" s="6">
        <f t="shared" si="16"/>
        <v>63.780357142857156</v>
      </c>
    </row>
    <row r="367" spans="1:8" ht="15">
      <c r="A367" s="4">
        <v>365</v>
      </c>
      <c r="B367" s="5" t="s">
        <v>639</v>
      </c>
      <c r="C367" s="5" t="s">
        <v>641</v>
      </c>
      <c r="D367" s="5">
        <f>VLOOKUP(C367,'[1]Spare Capacity'!$C$2:$D$2565,2,FALSE)</f>
        <v>630</v>
      </c>
      <c r="E367" s="5">
        <f t="shared" si="17"/>
        <v>252</v>
      </c>
      <c r="F367" s="6">
        <v>608.0438</v>
      </c>
      <c r="G367" s="6">
        <f t="shared" si="15"/>
        <v>434.31700000000006</v>
      </c>
      <c r="H367" s="6">
        <f t="shared" si="16"/>
        <v>195.68299999999994</v>
      </c>
    </row>
    <row r="368" spans="1:8" ht="15">
      <c r="A368" s="7">
        <v>366</v>
      </c>
      <c r="B368" s="5" t="s">
        <v>642</v>
      </c>
      <c r="C368" s="5" t="s">
        <v>643</v>
      </c>
      <c r="D368" s="5">
        <f>VLOOKUP(C368,'[1]Spare Capacity'!$C$2:$D$2565,2,FALSE)</f>
        <v>630</v>
      </c>
      <c r="E368" s="5">
        <f t="shared" si="17"/>
        <v>252</v>
      </c>
      <c r="F368" s="6">
        <v>715.7062</v>
      </c>
      <c r="G368" s="6">
        <f t="shared" si="15"/>
        <v>511.21871428571427</v>
      </c>
      <c r="H368" s="6">
        <f t="shared" si="16"/>
        <v>118.78128571428573</v>
      </c>
    </row>
    <row r="369" spans="1:8" ht="15">
      <c r="A369" s="4">
        <v>367</v>
      </c>
      <c r="B369" s="5" t="s">
        <v>644</v>
      </c>
      <c r="C369" s="5" t="s">
        <v>645</v>
      </c>
      <c r="D369" s="5">
        <f>VLOOKUP(C369,'[1]Spare Capacity'!$C$2:$D$2565,2,FALSE)</f>
        <v>630</v>
      </c>
      <c r="E369" s="5">
        <f t="shared" si="17"/>
        <v>252</v>
      </c>
      <c r="F369" s="6">
        <v>255.30243</v>
      </c>
      <c r="G369" s="6">
        <f t="shared" si="15"/>
        <v>182.35887857142856</v>
      </c>
      <c r="H369" s="6">
        <f t="shared" si="16"/>
        <v>447.6411214285714</v>
      </c>
    </row>
    <row r="370" spans="1:8" ht="15">
      <c r="A370" s="7">
        <v>368</v>
      </c>
      <c r="B370" s="5" t="s">
        <v>644</v>
      </c>
      <c r="C370" s="5" t="s">
        <v>646</v>
      </c>
      <c r="D370" s="5">
        <f>VLOOKUP(C370,'[1]Spare Capacity'!$C$2:$D$2565,2,FALSE)</f>
        <v>630</v>
      </c>
      <c r="E370" s="5">
        <f t="shared" si="17"/>
        <v>252</v>
      </c>
      <c r="F370" s="6">
        <v>316.19843</v>
      </c>
      <c r="G370" s="6">
        <f t="shared" si="15"/>
        <v>225.85602142857144</v>
      </c>
      <c r="H370" s="6">
        <f t="shared" si="16"/>
        <v>404.14397857142853</v>
      </c>
    </row>
    <row r="371" spans="1:8" ht="15">
      <c r="A371" s="4">
        <v>369</v>
      </c>
      <c r="B371" s="5" t="s">
        <v>647</v>
      </c>
      <c r="C371" s="5" t="s">
        <v>648</v>
      </c>
      <c r="D371" s="5">
        <f>VLOOKUP(C371,'[1]Spare Capacity'!$C$2:$D$2565,2,FALSE)</f>
        <v>630</v>
      </c>
      <c r="E371" s="5">
        <f t="shared" si="17"/>
        <v>252</v>
      </c>
      <c r="F371" s="6">
        <v>607.8174</v>
      </c>
      <c r="G371" s="6">
        <f t="shared" si="15"/>
        <v>434.15528571428575</v>
      </c>
      <c r="H371" s="6">
        <f t="shared" si="16"/>
        <v>195.84471428571425</v>
      </c>
    </row>
    <row r="372" spans="1:8" ht="15">
      <c r="A372" s="7">
        <v>370</v>
      </c>
      <c r="B372" s="5" t="s">
        <v>647</v>
      </c>
      <c r="C372" s="5" t="s">
        <v>649</v>
      </c>
      <c r="D372" s="5">
        <f>VLOOKUP(C372,'[1]Spare Capacity'!$C$2:$D$2565,2,FALSE)</f>
        <v>630</v>
      </c>
      <c r="E372" s="5">
        <f t="shared" si="17"/>
        <v>252</v>
      </c>
      <c r="F372" s="6">
        <v>541.6919</v>
      </c>
      <c r="G372" s="6">
        <f t="shared" si="15"/>
        <v>386.92278571428574</v>
      </c>
      <c r="H372" s="6">
        <f t="shared" si="16"/>
        <v>243.07721428571426</v>
      </c>
    </row>
    <row r="373" spans="1:8" ht="15">
      <c r="A373" s="4">
        <v>371</v>
      </c>
      <c r="B373" s="5" t="s">
        <v>650</v>
      </c>
      <c r="C373" s="5" t="s">
        <v>651</v>
      </c>
      <c r="D373" s="5">
        <f>VLOOKUP(C373,'[1]Spare Capacity'!$C$2:$D$2565,2,FALSE)</f>
        <v>630</v>
      </c>
      <c r="E373" s="5">
        <f t="shared" si="17"/>
        <v>252</v>
      </c>
      <c r="F373" s="6">
        <v>306.97205</v>
      </c>
      <c r="G373" s="6">
        <f t="shared" si="15"/>
        <v>219.26575000000003</v>
      </c>
      <c r="H373" s="6">
        <f t="shared" si="16"/>
        <v>410.73425</v>
      </c>
    </row>
    <row r="374" spans="1:8" ht="15">
      <c r="A374" s="7">
        <v>372</v>
      </c>
      <c r="B374" s="5" t="s">
        <v>650</v>
      </c>
      <c r="C374" s="5" t="s">
        <v>652</v>
      </c>
      <c r="D374" s="5">
        <f>VLOOKUP(C374,'[1]Spare Capacity'!$C$2:$D$2565,2,FALSE)</f>
        <v>630</v>
      </c>
      <c r="E374" s="5">
        <f t="shared" si="17"/>
        <v>252</v>
      </c>
      <c r="F374" s="6">
        <v>539.8522</v>
      </c>
      <c r="G374" s="6">
        <f t="shared" si="15"/>
        <v>385.6087142857143</v>
      </c>
      <c r="H374" s="6">
        <f t="shared" si="16"/>
        <v>244.3912857142857</v>
      </c>
    </row>
    <row r="375" spans="1:8" ht="15">
      <c r="A375" s="4">
        <v>373</v>
      </c>
      <c r="B375" s="5" t="s">
        <v>653</v>
      </c>
      <c r="C375" s="5" t="s">
        <v>654</v>
      </c>
      <c r="D375" s="5">
        <f>VLOOKUP(C375,'[1]Spare Capacity'!$C$2:$D$2565,2,FALSE)</f>
        <v>630</v>
      </c>
      <c r="E375" s="5">
        <f t="shared" si="17"/>
        <v>252</v>
      </c>
      <c r="F375" s="6">
        <v>549.68567</v>
      </c>
      <c r="G375" s="6">
        <f t="shared" si="15"/>
        <v>392.63262142857144</v>
      </c>
      <c r="H375" s="6">
        <f t="shared" si="16"/>
        <v>237.36737857142856</v>
      </c>
    </row>
    <row r="376" spans="1:8" ht="15">
      <c r="A376" s="7">
        <v>374</v>
      </c>
      <c r="B376" s="5" t="s">
        <v>655</v>
      </c>
      <c r="C376" s="5" t="s">
        <v>656</v>
      </c>
      <c r="D376" s="5">
        <f>VLOOKUP(C376,'[1]Spare Capacity'!$C$2:$D$2565,2,FALSE)</f>
        <v>630</v>
      </c>
      <c r="E376" s="5">
        <f t="shared" si="17"/>
        <v>252</v>
      </c>
      <c r="F376" s="6">
        <v>557.5705</v>
      </c>
      <c r="G376" s="6">
        <f t="shared" si="15"/>
        <v>398.2646428571429</v>
      </c>
      <c r="H376" s="6">
        <f t="shared" si="16"/>
        <v>231.73535714285708</v>
      </c>
    </row>
    <row r="377" spans="1:8" ht="15">
      <c r="A377" s="4">
        <v>375</v>
      </c>
      <c r="B377" s="5" t="s">
        <v>657</v>
      </c>
      <c r="C377" s="5" t="s">
        <v>658</v>
      </c>
      <c r="D377" s="5">
        <f>VLOOKUP(C377,'[1]Spare Capacity'!$C$2:$D$2565,2,FALSE)</f>
        <v>1000</v>
      </c>
      <c r="E377" s="5">
        <f t="shared" si="17"/>
        <v>400</v>
      </c>
      <c r="F377" s="6">
        <v>925.4837</v>
      </c>
      <c r="G377" s="6">
        <f t="shared" si="15"/>
        <v>661.0597857142858</v>
      </c>
      <c r="H377" s="6">
        <f t="shared" si="16"/>
        <v>338.9402142857142</v>
      </c>
    </row>
    <row r="378" spans="1:8" ht="15">
      <c r="A378" s="7">
        <v>376</v>
      </c>
      <c r="B378" s="5" t="s">
        <v>657</v>
      </c>
      <c r="C378" s="5" t="s">
        <v>659</v>
      </c>
      <c r="D378" s="5">
        <f>VLOOKUP(C378,'[1]Spare Capacity'!$C$2:$D$2565,2,FALSE)</f>
        <v>995</v>
      </c>
      <c r="E378" s="5">
        <f t="shared" si="17"/>
        <v>398</v>
      </c>
      <c r="F378" s="6">
        <v>542.40784</v>
      </c>
      <c r="G378" s="6">
        <f t="shared" si="15"/>
        <v>387.4341714285714</v>
      </c>
      <c r="H378" s="6">
        <f t="shared" si="16"/>
        <v>607.5658285714286</v>
      </c>
    </row>
    <row r="379" spans="1:8" ht="15">
      <c r="A379" s="4">
        <v>377</v>
      </c>
      <c r="B379" s="5" t="s">
        <v>660</v>
      </c>
      <c r="C379" s="5" t="s">
        <v>661</v>
      </c>
      <c r="D379" s="5">
        <f>VLOOKUP(C379,'[1]Spare Capacity'!$C$2:$D$2565,2,FALSE)</f>
        <v>995</v>
      </c>
      <c r="E379" s="5">
        <f t="shared" si="17"/>
        <v>398</v>
      </c>
      <c r="F379" s="6">
        <v>814.82166</v>
      </c>
      <c r="G379" s="6">
        <f t="shared" si="15"/>
        <v>582.0154714285715</v>
      </c>
      <c r="H379" s="6">
        <f t="shared" si="16"/>
        <v>412.98452857142854</v>
      </c>
    </row>
    <row r="380" spans="1:8" ht="15">
      <c r="A380" s="7">
        <v>378</v>
      </c>
      <c r="B380" s="5" t="s">
        <v>660</v>
      </c>
      <c r="C380" s="5" t="s">
        <v>662</v>
      </c>
      <c r="D380" s="5">
        <f>VLOOKUP(C380,'[1]Spare Capacity'!$C$2:$D$2565,2,FALSE)</f>
        <v>1000</v>
      </c>
      <c r="E380" s="5">
        <f t="shared" si="17"/>
        <v>400</v>
      </c>
      <c r="F380" s="6">
        <v>563.5615</v>
      </c>
      <c r="G380" s="6">
        <f t="shared" si="15"/>
        <v>402.54392857142864</v>
      </c>
      <c r="H380" s="6">
        <f t="shared" si="16"/>
        <v>597.4560714285714</v>
      </c>
    </row>
    <row r="381" spans="1:8" ht="15">
      <c r="A381" s="4">
        <v>379</v>
      </c>
      <c r="B381" s="5" t="s">
        <v>663</v>
      </c>
      <c r="C381" s="5" t="s">
        <v>664</v>
      </c>
      <c r="D381" s="5">
        <f>VLOOKUP(C381,'[1]Spare Capacity'!$C$2:$D$2565,2,FALSE)</f>
        <v>630</v>
      </c>
      <c r="E381" s="5">
        <f t="shared" si="17"/>
        <v>252</v>
      </c>
      <c r="F381" s="6">
        <v>92.59888</v>
      </c>
      <c r="G381" s="6">
        <f t="shared" si="15"/>
        <v>66.14205714285714</v>
      </c>
      <c r="H381" s="6">
        <f t="shared" si="16"/>
        <v>563.8579428571429</v>
      </c>
    </row>
    <row r="382" spans="1:8" ht="15">
      <c r="A382" s="7">
        <v>380</v>
      </c>
      <c r="B382" s="5" t="s">
        <v>665</v>
      </c>
      <c r="C382" s="5" t="s">
        <v>666</v>
      </c>
      <c r="D382" s="5">
        <f>VLOOKUP(C382,'[1]Spare Capacity'!$C$2:$D$2565,2,FALSE)</f>
        <v>630</v>
      </c>
      <c r="E382" s="5">
        <f t="shared" si="17"/>
        <v>252</v>
      </c>
      <c r="F382" s="6">
        <v>726.90826</v>
      </c>
      <c r="G382" s="6">
        <f t="shared" si="15"/>
        <v>519.2201857142858</v>
      </c>
      <c r="H382" s="6">
        <f t="shared" si="16"/>
        <v>110.77981428571422</v>
      </c>
    </row>
    <row r="383" spans="1:8" ht="15">
      <c r="A383" s="4">
        <v>381</v>
      </c>
      <c r="B383" s="5" t="s">
        <v>667</v>
      </c>
      <c r="C383" s="5" t="s">
        <v>668</v>
      </c>
      <c r="D383" s="5">
        <f>VLOOKUP(C383,'[1]Spare Capacity'!$C$2:$D$2565,2,FALSE)</f>
        <v>1000</v>
      </c>
      <c r="E383" s="5">
        <f t="shared" si="17"/>
        <v>400</v>
      </c>
      <c r="F383" s="6">
        <v>999.6575</v>
      </c>
      <c r="G383" s="6">
        <f t="shared" si="15"/>
        <v>714.0410714285715</v>
      </c>
      <c r="H383" s="6">
        <f t="shared" si="16"/>
        <v>285.9589285714285</v>
      </c>
    </row>
    <row r="384" spans="1:8" ht="15">
      <c r="A384" s="7">
        <v>382</v>
      </c>
      <c r="B384" s="5" t="s">
        <v>667</v>
      </c>
      <c r="C384" s="5" t="s">
        <v>669</v>
      </c>
      <c r="D384" s="5">
        <f>VLOOKUP(C384,'[1]Spare Capacity'!$C$2:$D$2565,2,FALSE)</f>
        <v>1000</v>
      </c>
      <c r="E384" s="5">
        <f t="shared" si="17"/>
        <v>400</v>
      </c>
      <c r="F384" s="6">
        <v>936.4142</v>
      </c>
      <c r="G384" s="6">
        <f t="shared" si="15"/>
        <v>668.8672857142858</v>
      </c>
      <c r="H384" s="6">
        <f t="shared" si="16"/>
        <v>331.1327142857142</v>
      </c>
    </row>
    <row r="385" spans="1:8" ht="15">
      <c r="A385" s="4">
        <v>383</v>
      </c>
      <c r="B385" s="5" t="s">
        <v>670</v>
      </c>
      <c r="C385" s="5" t="s">
        <v>671</v>
      </c>
      <c r="D385" s="5">
        <f>VLOOKUP(C385,'[1]Spare Capacity'!$C$2:$D$2565,2,FALSE)</f>
        <v>995</v>
      </c>
      <c r="E385" s="5">
        <f t="shared" si="17"/>
        <v>398</v>
      </c>
      <c r="F385" s="6">
        <v>521.3901</v>
      </c>
      <c r="G385" s="6">
        <f t="shared" si="15"/>
        <v>372.4215</v>
      </c>
      <c r="H385" s="6">
        <f t="shared" si="16"/>
        <v>622.5785000000001</v>
      </c>
    </row>
    <row r="386" spans="1:8" ht="15">
      <c r="A386" s="7">
        <v>384</v>
      </c>
      <c r="B386" s="5" t="s">
        <v>672</v>
      </c>
      <c r="C386" s="5" t="s">
        <v>673</v>
      </c>
      <c r="D386" s="5">
        <f>VLOOKUP(C386,'[1]Spare Capacity'!$C$2:$D$2565,2,FALSE)</f>
        <v>1000</v>
      </c>
      <c r="E386" s="5">
        <f t="shared" si="17"/>
        <v>400</v>
      </c>
      <c r="F386" s="6">
        <v>360.61707</v>
      </c>
      <c r="G386" s="6">
        <f t="shared" si="15"/>
        <v>257.58362142857146</v>
      </c>
      <c r="H386" s="6">
        <f t="shared" si="16"/>
        <v>742.4163785714286</v>
      </c>
    </row>
    <row r="387" spans="1:8" ht="15">
      <c r="A387" s="4">
        <v>385</v>
      </c>
      <c r="B387" s="5" t="s">
        <v>674</v>
      </c>
      <c r="C387" s="5" t="s">
        <v>675</v>
      </c>
      <c r="D387" s="5">
        <f>VLOOKUP(C387,'[1]Spare Capacity'!$C$2:$D$2565,2,FALSE)</f>
        <v>1000</v>
      </c>
      <c r="E387" s="5">
        <f t="shared" si="17"/>
        <v>400</v>
      </c>
      <c r="F387" s="6">
        <v>814.41376</v>
      </c>
      <c r="G387" s="6">
        <f aca="true" t="shared" si="18" ref="G387:G450">(F387/1.4)</f>
        <v>581.7241142857143</v>
      </c>
      <c r="H387" s="6">
        <f aca="true" t="shared" si="19" ref="H387:H450">(D387-G387)</f>
        <v>418.27588571428566</v>
      </c>
    </row>
    <row r="388" spans="1:8" ht="15">
      <c r="A388" s="7">
        <v>386</v>
      </c>
      <c r="B388" s="5" t="s">
        <v>674</v>
      </c>
      <c r="C388" s="5" t="s">
        <v>676</v>
      </c>
      <c r="D388" s="5">
        <f>VLOOKUP(C388,'[1]Spare Capacity'!$C$2:$D$2565,2,FALSE)</f>
        <v>995</v>
      </c>
      <c r="E388" s="5">
        <f aca="true" t="shared" si="20" ref="E388:E451">D388*40%</f>
        <v>398</v>
      </c>
      <c r="F388" s="6">
        <v>568.64594</v>
      </c>
      <c r="G388" s="6">
        <f t="shared" si="18"/>
        <v>406.17567142857143</v>
      </c>
      <c r="H388" s="6">
        <f t="shared" si="19"/>
        <v>588.8243285714286</v>
      </c>
    </row>
    <row r="389" spans="1:8" ht="15">
      <c r="A389" s="4">
        <v>387</v>
      </c>
      <c r="B389" s="5" t="s">
        <v>677</v>
      </c>
      <c r="C389" s="5" t="s">
        <v>678</v>
      </c>
      <c r="D389" s="5">
        <f>VLOOKUP(C389,'[1]Spare Capacity'!$C$2:$D$2565,2,FALSE)</f>
        <v>630</v>
      </c>
      <c r="E389" s="5">
        <f t="shared" si="20"/>
        <v>252</v>
      </c>
      <c r="F389" s="6">
        <v>887.11035</v>
      </c>
      <c r="G389" s="6">
        <f t="shared" si="18"/>
        <v>633.65025</v>
      </c>
      <c r="H389" s="6">
        <f t="shared" si="19"/>
        <v>-3.650250000000028</v>
      </c>
    </row>
    <row r="390" spans="1:8" ht="15">
      <c r="A390" s="7">
        <v>388</v>
      </c>
      <c r="B390" s="5" t="s">
        <v>679</v>
      </c>
      <c r="C390" s="5" t="s">
        <v>680</v>
      </c>
      <c r="D390" s="5">
        <f>VLOOKUP(C390,'[1]Spare Capacity'!$C$2:$D$2565,2,FALSE)</f>
        <v>995</v>
      </c>
      <c r="E390" s="5">
        <f t="shared" si="20"/>
        <v>398</v>
      </c>
      <c r="F390" s="6">
        <v>623.2974</v>
      </c>
      <c r="G390" s="6">
        <f t="shared" si="18"/>
        <v>445.21242857142863</v>
      </c>
      <c r="H390" s="6">
        <f t="shared" si="19"/>
        <v>549.7875714285714</v>
      </c>
    </row>
    <row r="391" spans="1:8" ht="15">
      <c r="A391" s="4">
        <v>389</v>
      </c>
      <c r="B391" s="5" t="s">
        <v>679</v>
      </c>
      <c r="C391" s="5" t="s">
        <v>681</v>
      </c>
      <c r="D391" s="5">
        <f>VLOOKUP(C391,'[1]Spare Capacity'!$C$2:$D$2565,2,FALSE)</f>
        <v>995</v>
      </c>
      <c r="E391" s="5">
        <f t="shared" si="20"/>
        <v>398</v>
      </c>
      <c r="F391" s="6">
        <v>587.8148</v>
      </c>
      <c r="G391" s="6">
        <f t="shared" si="18"/>
        <v>419.8677142857143</v>
      </c>
      <c r="H391" s="6">
        <f t="shared" si="19"/>
        <v>575.1322857142857</v>
      </c>
    </row>
    <row r="392" spans="1:8" ht="15">
      <c r="A392" s="7">
        <v>390</v>
      </c>
      <c r="B392" s="5" t="s">
        <v>682</v>
      </c>
      <c r="C392" s="5" t="s">
        <v>683</v>
      </c>
      <c r="D392" s="5">
        <f>VLOOKUP(C392,'[1]Spare Capacity'!$C$2:$D$2565,2,FALSE)</f>
        <v>995</v>
      </c>
      <c r="E392" s="5">
        <f t="shared" si="20"/>
        <v>398</v>
      </c>
      <c r="F392" s="6">
        <v>266.58142</v>
      </c>
      <c r="G392" s="6">
        <f t="shared" si="18"/>
        <v>190.4153</v>
      </c>
      <c r="H392" s="6">
        <f t="shared" si="19"/>
        <v>804.5847</v>
      </c>
    </row>
    <row r="393" spans="1:8" ht="15">
      <c r="A393" s="4">
        <v>391</v>
      </c>
      <c r="B393" s="5" t="s">
        <v>684</v>
      </c>
      <c r="C393" s="5" t="s">
        <v>684</v>
      </c>
      <c r="D393" s="5">
        <f>VLOOKUP(C393,'[1]Spare Capacity'!$C$2:$D$2565,2,FALSE)</f>
        <v>630</v>
      </c>
      <c r="E393" s="5">
        <f t="shared" si="20"/>
        <v>252</v>
      </c>
      <c r="F393" s="6">
        <v>225.03114</v>
      </c>
      <c r="G393" s="6">
        <f t="shared" si="18"/>
        <v>160.73652857142858</v>
      </c>
      <c r="H393" s="6">
        <f t="shared" si="19"/>
        <v>469.2634714285714</v>
      </c>
    </row>
    <row r="394" spans="1:8" ht="15">
      <c r="A394" s="7">
        <v>392</v>
      </c>
      <c r="B394" s="5" t="s">
        <v>685</v>
      </c>
      <c r="C394" s="5" t="s">
        <v>686</v>
      </c>
      <c r="D394" s="5">
        <f>VLOOKUP(C394,'[1]Spare Capacity'!$C$2:$D$2565,2,FALSE)</f>
        <v>630</v>
      </c>
      <c r="E394" s="5">
        <f t="shared" si="20"/>
        <v>252</v>
      </c>
      <c r="F394" s="6">
        <v>404.47415</v>
      </c>
      <c r="G394" s="6">
        <f t="shared" si="18"/>
        <v>288.91010714285716</v>
      </c>
      <c r="H394" s="6">
        <f t="shared" si="19"/>
        <v>341.08989285714284</v>
      </c>
    </row>
    <row r="395" spans="1:8" ht="15">
      <c r="A395" s="4">
        <v>393</v>
      </c>
      <c r="B395" s="5" t="s">
        <v>685</v>
      </c>
      <c r="C395" s="5" t="s">
        <v>687</v>
      </c>
      <c r="D395" s="5">
        <f>VLOOKUP(C395,'[1]Spare Capacity'!$C$2:$D$2565,2,FALSE)</f>
        <v>630</v>
      </c>
      <c r="E395" s="5">
        <f t="shared" si="20"/>
        <v>252</v>
      </c>
      <c r="F395" s="6">
        <v>258.68286</v>
      </c>
      <c r="G395" s="6">
        <f t="shared" si="18"/>
        <v>184.77347142857144</v>
      </c>
      <c r="H395" s="6">
        <f t="shared" si="19"/>
        <v>445.22652857142856</v>
      </c>
    </row>
    <row r="396" spans="1:8" ht="15">
      <c r="A396" s="7">
        <v>394</v>
      </c>
      <c r="B396" s="5" t="s">
        <v>688</v>
      </c>
      <c r="C396" s="5" t="s">
        <v>689</v>
      </c>
      <c r="D396" s="5">
        <f>VLOOKUP(C396,'[1]Spare Capacity'!$C$2:$D$2565,2,FALSE)</f>
        <v>995</v>
      </c>
      <c r="E396" s="5">
        <f t="shared" si="20"/>
        <v>398</v>
      </c>
      <c r="F396" s="6">
        <v>737.6843</v>
      </c>
      <c r="G396" s="6">
        <f t="shared" si="18"/>
        <v>526.9173571428572</v>
      </c>
      <c r="H396" s="6">
        <f t="shared" si="19"/>
        <v>468.0826428571428</v>
      </c>
    </row>
    <row r="397" spans="1:8" ht="15">
      <c r="A397" s="4">
        <v>395</v>
      </c>
      <c r="B397" s="5" t="s">
        <v>690</v>
      </c>
      <c r="C397" s="5" t="s">
        <v>691</v>
      </c>
      <c r="D397" s="5">
        <f>VLOOKUP(C397,'[1]Spare Capacity'!$C$2:$D$2565,2,FALSE)</f>
        <v>630</v>
      </c>
      <c r="E397" s="5">
        <f t="shared" si="20"/>
        <v>252</v>
      </c>
      <c r="F397" s="6">
        <v>497.717</v>
      </c>
      <c r="G397" s="6">
        <f t="shared" si="18"/>
        <v>355.51214285714286</v>
      </c>
      <c r="H397" s="6">
        <f t="shared" si="19"/>
        <v>274.48785714285714</v>
      </c>
    </row>
    <row r="398" spans="1:8" ht="15">
      <c r="A398" s="7">
        <v>396</v>
      </c>
      <c r="B398" s="5" t="s">
        <v>692</v>
      </c>
      <c r="C398" s="5" t="s">
        <v>693</v>
      </c>
      <c r="D398" s="5">
        <f>VLOOKUP(C398,'[1]Spare Capacity'!$C$2:$D$2565,2,FALSE)</f>
        <v>995</v>
      </c>
      <c r="E398" s="5">
        <f t="shared" si="20"/>
        <v>398</v>
      </c>
      <c r="F398" s="6">
        <v>553.7732</v>
      </c>
      <c r="G398" s="6">
        <f t="shared" si="18"/>
        <v>395.55228571428574</v>
      </c>
      <c r="H398" s="6">
        <f t="shared" si="19"/>
        <v>599.4477142857143</v>
      </c>
    </row>
    <row r="399" spans="1:8" ht="15">
      <c r="A399" s="4">
        <v>397</v>
      </c>
      <c r="B399" s="5" t="s">
        <v>692</v>
      </c>
      <c r="C399" s="5" t="s">
        <v>694</v>
      </c>
      <c r="D399" s="5">
        <f>VLOOKUP(C399,'[1]Spare Capacity'!$C$2:$D$2565,2,FALSE)</f>
        <v>995</v>
      </c>
      <c r="E399" s="5">
        <f t="shared" si="20"/>
        <v>398</v>
      </c>
      <c r="F399" s="6">
        <v>471.5515</v>
      </c>
      <c r="G399" s="6">
        <f t="shared" si="18"/>
        <v>336.8225</v>
      </c>
      <c r="H399" s="6">
        <f t="shared" si="19"/>
        <v>658.1775</v>
      </c>
    </row>
    <row r="400" spans="1:8" ht="15">
      <c r="A400" s="7">
        <v>398</v>
      </c>
      <c r="B400" s="5" t="s">
        <v>695</v>
      </c>
      <c r="C400" s="5" t="s">
        <v>696</v>
      </c>
      <c r="D400" s="5">
        <f>VLOOKUP(C400,'[1]Spare Capacity'!$C$2:$D$2565,2,FALSE)</f>
        <v>1600</v>
      </c>
      <c r="E400" s="5">
        <f t="shared" si="20"/>
        <v>640</v>
      </c>
      <c r="F400" s="6">
        <v>1701.968</v>
      </c>
      <c r="G400" s="6">
        <f t="shared" si="18"/>
        <v>1215.6914285714288</v>
      </c>
      <c r="H400" s="6">
        <f t="shared" si="19"/>
        <v>384.3085714285712</v>
      </c>
    </row>
    <row r="401" spans="1:8" ht="15">
      <c r="A401" s="4">
        <v>399</v>
      </c>
      <c r="B401" s="5" t="s">
        <v>697</v>
      </c>
      <c r="C401" s="5" t="s">
        <v>698</v>
      </c>
      <c r="D401" s="5">
        <f>VLOOKUP(C401,'[1]Spare Capacity'!$C$2:$D$2565,2,FALSE)</f>
        <v>1600</v>
      </c>
      <c r="E401" s="5">
        <f t="shared" si="20"/>
        <v>640</v>
      </c>
      <c r="F401" s="6">
        <v>1154.6388</v>
      </c>
      <c r="G401" s="6">
        <f t="shared" si="18"/>
        <v>824.742</v>
      </c>
      <c r="H401" s="6">
        <f t="shared" si="19"/>
        <v>775.258</v>
      </c>
    </row>
    <row r="402" spans="1:8" ht="15">
      <c r="A402" s="7">
        <v>400</v>
      </c>
      <c r="B402" s="5" t="s">
        <v>697</v>
      </c>
      <c r="C402" s="5" t="s">
        <v>699</v>
      </c>
      <c r="D402" s="5">
        <f>VLOOKUP(C402,'[1]Spare Capacity'!$C$2:$D$2565,2,FALSE)</f>
        <v>1600</v>
      </c>
      <c r="E402" s="5">
        <f t="shared" si="20"/>
        <v>640</v>
      </c>
      <c r="F402" s="6">
        <v>1228.1598</v>
      </c>
      <c r="G402" s="6">
        <f t="shared" si="18"/>
        <v>877.257</v>
      </c>
      <c r="H402" s="6">
        <f t="shared" si="19"/>
        <v>722.743</v>
      </c>
    </row>
    <row r="403" spans="1:8" ht="15">
      <c r="A403" s="4">
        <v>401</v>
      </c>
      <c r="B403" s="5" t="s">
        <v>700</v>
      </c>
      <c r="C403" s="5" t="s">
        <v>701</v>
      </c>
      <c r="D403" s="5">
        <f>VLOOKUP(C403,'[1]Spare Capacity'!$C$2:$D$2565,2,FALSE)</f>
        <v>630</v>
      </c>
      <c r="E403" s="5">
        <f t="shared" si="20"/>
        <v>252</v>
      </c>
      <c r="F403" s="6">
        <v>455.82672</v>
      </c>
      <c r="G403" s="6">
        <f t="shared" si="18"/>
        <v>325.59051428571433</v>
      </c>
      <c r="H403" s="6">
        <f t="shared" si="19"/>
        <v>304.40948571428567</v>
      </c>
    </row>
    <row r="404" spans="1:8" ht="15">
      <c r="A404" s="7">
        <v>402</v>
      </c>
      <c r="B404" s="5" t="s">
        <v>702</v>
      </c>
      <c r="C404" s="5" t="s">
        <v>703</v>
      </c>
      <c r="D404" s="5">
        <f>VLOOKUP(C404,'[1]Spare Capacity'!$C$2:$D$2565,2,FALSE)</f>
        <v>995</v>
      </c>
      <c r="E404" s="5">
        <f t="shared" si="20"/>
        <v>398</v>
      </c>
      <c r="F404" s="6">
        <v>346.3971</v>
      </c>
      <c r="G404" s="6">
        <f t="shared" si="18"/>
        <v>247.42650000000003</v>
      </c>
      <c r="H404" s="6">
        <f t="shared" si="19"/>
        <v>747.5735</v>
      </c>
    </row>
    <row r="405" spans="1:8" ht="15">
      <c r="A405" s="4">
        <v>403</v>
      </c>
      <c r="B405" s="5" t="s">
        <v>702</v>
      </c>
      <c r="C405" s="5" t="s">
        <v>704</v>
      </c>
      <c r="D405" s="5">
        <f>VLOOKUP(C405,'[1]Spare Capacity'!$C$2:$D$2565,2,FALSE)</f>
        <v>995</v>
      </c>
      <c r="E405" s="5">
        <f t="shared" si="20"/>
        <v>398</v>
      </c>
      <c r="F405" s="6">
        <v>845.3014</v>
      </c>
      <c r="G405" s="6">
        <f t="shared" si="18"/>
        <v>603.7867142857143</v>
      </c>
      <c r="H405" s="6">
        <f t="shared" si="19"/>
        <v>391.2132857142857</v>
      </c>
    </row>
    <row r="406" spans="1:8" ht="15">
      <c r="A406" s="7">
        <v>404</v>
      </c>
      <c r="B406" s="5" t="s">
        <v>705</v>
      </c>
      <c r="C406" s="5" t="s">
        <v>706</v>
      </c>
      <c r="D406" s="5">
        <f>VLOOKUP(C406,'[1]Spare Capacity'!$C$2:$D$2565,2,FALSE)</f>
        <v>630</v>
      </c>
      <c r="E406" s="5">
        <f t="shared" si="20"/>
        <v>252</v>
      </c>
      <c r="F406" s="6">
        <v>458.41888</v>
      </c>
      <c r="G406" s="6">
        <f t="shared" si="18"/>
        <v>327.44205714285715</v>
      </c>
      <c r="H406" s="6">
        <f t="shared" si="19"/>
        <v>302.55794285714285</v>
      </c>
    </row>
    <row r="407" spans="1:8" ht="15">
      <c r="A407" s="4">
        <v>405</v>
      </c>
      <c r="B407" s="5" t="s">
        <v>707</v>
      </c>
      <c r="C407" s="5" t="s">
        <v>708</v>
      </c>
      <c r="D407" s="5">
        <f>VLOOKUP(C407,'[1]Spare Capacity'!$C$2:$D$2565,2,FALSE)</f>
        <v>995</v>
      </c>
      <c r="E407" s="5">
        <f t="shared" si="20"/>
        <v>398</v>
      </c>
      <c r="F407" s="6">
        <v>521.662</v>
      </c>
      <c r="G407" s="6">
        <f t="shared" si="18"/>
        <v>372.6157142857143</v>
      </c>
      <c r="H407" s="6">
        <f t="shared" si="19"/>
        <v>622.3842857142856</v>
      </c>
    </row>
    <row r="408" spans="1:8" ht="15">
      <c r="A408" s="7">
        <v>406</v>
      </c>
      <c r="B408" s="5" t="s">
        <v>709</v>
      </c>
      <c r="C408" s="5" t="s">
        <v>710</v>
      </c>
      <c r="D408" s="5">
        <f>VLOOKUP(C408,'[1]Spare Capacity'!$C$2:$D$2565,2,FALSE)</f>
        <v>995</v>
      </c>
      <c r="E408" s="5">
        <f t="shared" si="20"/>
        <v>398</v>
      </c>
      <c r="F408" s="6">
        <v>656.35986</v>
      </c>
      <c r="G408" s="6">
        <f t="shared" si="18"/>
        <v>468.8284714285715</v>
      </c>
      <c r="H408" s="6">
        <f t="shared" si="19"/>
        <v>526.1715285714286</v>
      </c>
    </row>
    <row r="409" spans="1:8" ht="15">
      <c r="A409" s="4">
        <v>407</v>
      </c>
      <c r="B409" s="5" t="s">
        <v>711</v>
      </c>
      <c r="C409" s="5" t="s">
        <v>712</v>
      </c>
      <c r="D409" s="5">
        <f>VLOOKUP(C409,'[1]Spare Capacity'!$C$2:$D$2565,2,FALSE)</f>
        <v>630</v>
      </c>
      <c r="E409" s="5">
        <f t="shared" si="20"/>
        <v>252</v>
      </c>
      <c r="F409" s="6">
        <v>421.94824</v>
      </c>
      <c r="G409" s="6">
        <f t="shared" si="18"/>
        <v>301.39160000000004</v>
      </c>
      <c r="H409" s="6">
        <f t="shared" si="19"/>
        <v>328.60839999999996</v>
      </c>
    </row>
    <row r="410" spans="1:8" ht="15">
      <c r="A410" s="7">
        <v>408</v>
      </c>
      <c r="B410" s="5" t="s">
        <v>711</v>
      </c>
      <c r="C410" s="5" t="s">
        <v>713</v>
      </c>
      <c r="D410" s="5">
        <f>VLOOKUP(C410,'[1]Spare Capacity'!$C$2:$D$2565,2,FALSE)</f>
        <v>630</v>
      </c>
      <c r="E410" s="5">
        <f t="shared" si="20"/>
        <v>252</v>
      </c>
      <c r="F410" s="6">
        <v>389.28436</v>
      </c>
      <c r="G410" s="6">
        <f t="shared" si="18"/>
        <v>278.06025714285715</v>
      </c>
      <c r="H410" s="6">
        <f t="shared" si="19"/>
        <v>351.93974285714285</v>
      </c>
    </row>
    <row r="411" spans="1:8" ht="15">
      <c r="A411" s="4">
        <v>409</v>
      </c>
      <c r="B411" s="5" t="s">
        <v>711</v>
      </c>
      <c r="C411" s="5" t="s">
        <v>714</v>
      </c>
      <c r="D411" s="5">
        <f>VLOOKUP(C411,'[1]Spare Capacity'!$C$2:$D$2565,2,FALSE)</f>
        <v>630</v>
      </c>
      <c r="E411" s="5">
        <f t="shared" si="20"/>
        <v>252</v>
      </c>
      <c r="F411" s="6">
        <v>378.6441</v>
      </c>
      <c r="G411" s="6">
        <f t="shared" si="18"/>
        <v>270.46007142857144</v>
      </c>
      <c r="H411" s="6">
        <f t="shared" si="19"/>
        <v>359.53992857142856</v>
      </c>
    </row>
    <row r="412" spans="1:8" ht="15">
      <c r="A412" s="7">
        <v>410</v>
      </c>
      <c r="B412" s="5" t="s">
        <v>711</v>
      </c>
      <c r="C412" s="5" t="s">
        <v>715</v>
      </c>
      <c r="D412" s="5">
        <f>VLOOKUP(C412,'[1]Spare Capacity'!$C$2:$D$2565,2,FALSE)</f>
        <v>630</v>
      </c>
      <c r="E412" s="5">
        <f t="shared" si="20"/>
        <v>252</v>
      </c>
      <c r="F412" s="6">
        <v>378.1546</v>
      </c>
      <c r="G412" s="6">
        <f t="shared" si="18"/>
        <v>270.1104285714286</v>
      </c>
      <c r="H412" s="6">
        <f t="shared" si="19"/>
        <v>359.8895714285714</v>
      </c>
    </row>
    <row r="413" spans="1:8" ht="15">
      <c r="A413" s="4">
        <v>411</v>
      </c>
      <c r="B413" s="5" t="s">
        <v>716</v>
      </c>
      <c r="C413" s="5" t="s">
        <v>717</v>
      </c>
      <c r="D413" s="5">
        <f>VLOOKUP(C413,'[1]Spare Capacity'!$C$2:$D$2565,2,FALSE)</f>
        <v>630</v>
      </c>
      <c r="E413" s="5">
        <f t="shared" si="20"/>
        <v>252</v>
      </c>
      <c r="F413" s="6">
        <v>249.69208</v>
      </c>
      <c r="G413" s="6">
        <f t="shared" si="18"/>
        <v>178.35148571428573</v>
      </c>
      <c r="H413" s="6">
        <f t="shared" si="19"/>
        <v>451.64851428571427</v>
      </c>
    </row>
    <row r="414" spans="1:8" ht="15">
      <c r="A414" s="7">
        <v>412</v>
      </c>
      <c r="B414" s="5" t="s">
        <v>718</v>
      </c>
      <c r="C414" s="5" t="s">
        <v>719</v>
      </c>
      <c r="D414" s="5">
        <f>VLOOKUP(C414,'[1]Spare Capacity'!$C$2:$D$2565,2,FALSE)</f>
        <v>995</v>
      </c>
      <c r="E414" s="5">
        <f t="shared" si="20"/>
        <v>398</v>
      </c>
      <c r="F414" s="6">
        <v>329.8114</v>
      </c>
      <c r="G414" s="6">
        <f t="shared" si="18"/>
        <v>235.57957142857143</v>
      </c>
      <c r="H414" s="6">
        <f t="shared" si="19"/>
        <v>759.4204285714286</v>
      </c>
    </row>
    <row r="415" spans="1:8" ht="15">
      <c r="A415" s="4">
        <v>413</v>
      </c>
      <c r="B415" s="5" t="s">
        <v>720</v>
      </c>
      <c r="C415" s="5" t="s">
        <v>721</v>
      </c>
      <c r="D415" s="5">
        <f>VLOOKUP(C415,'[1]Spare Capacity'!$C$2:$D$2565,2,FALSE)</f>
        <v>995</v>
      </c>
      <c r="E415" s="5">
        <f t="shared" si="20"/>
        <v>398</v>
      </c>
      <c r="F415" s="6">
        <v>850.0593</v>
      </c>
      <c r="G415" s="6">
        <f t="shared" si="18"/>
        <v>607.1852142857143</v>
      </c>
      <c r="H415" s="6">
        <f t="shared" si="19"/>
        <v>387.8147857142857</v>
      </c>
    </row>
    <row r="416" spans="1:8" ht="15">
      <c r="A416" s="7">
        <v>414</v>
      </c>
      <c r="B416" s="5" t="s">
        <v>722</v>
      </c>
      <c r="C416" s="5" t="s">
        <v>723</v>
      </c>
      <c r="D416" s="5">
        <f>VLOOKUP(C416,'[1]Spare Capacity'!$C$2:$D$2565,2,FALSE)</f>
        <v>995</v>
      </c>
      <c r="E416" s="5">
        <f t="shared" si="20"/>
        <v>398</v>
      </c>
      <c r="F416" s="6">
        <v>918.8498</v>
      </c>
      <c r="G416" s="6">
        <f t="shared" si="18"/>
        <v>656.3212857142858</v>
      </c>
      <c r="H416" s="6">
        <f t="shared" si="19"/>
        <v>338.67871428571425</v>
      </c>
    </row>
    <row r="417" spans="1:8" ht="15">
      <c r="A417" s="4">
        <v>415</v>
      </c>
      <c r="B417" s="5" t="s">
        <v>724</v>
      </c>
      <c r="C417" s="5" t="s">
        <v>725</v>
      </c>
      <c r="D417" s="5">
        <f>VLOOKUP(C417,'[1]Spare Capacity'!$C$2:$D$2565,2,FALSE)</f>
        <v>630</v>
      </c>
      <c r="E417" s="5">
        <f t="shared" si="20"/>
        <v>252</v>
      </c>
      <c r="F417" s="6">
        <v>566.344</v>
      </c>
      <c r="G417" s="6">
        <f t="shared" si="18"/>
        <v>404.53142857142865</v>
      </c>
      <c r="H417" s="6">
        <f t="shared" si="19"/>
        <v>225.46857142857135</v>
      </c>
    </row>
    <row r="418" spans="1:8" ht="15">
      <c r="A418" s="7">
        <v>416</v>
      </c>
      <c r="B418" s="5" t="s">
        <v>724</v>
      </c>
      <c r="C418" s="5" t="s">
        <v>726</v>
      </c>
      <c r="D418" s="5">
        <f>VLOOKUP(C418,'[1]Spare Capacity'!$C$2:$D$2565,2,FALSE)</f>
        <v>630</v>
      </c>
      <c r="E418" s="5">
        <f t="shared" si="20"/>
        <v>252</v>
      </c>
      <c r="F418" s="6">
        <v>169.13818</v>
      </c>
      <c r="G418" s="6">
        <f t="shared" si="18"/>
        <v>120.81298571428573</v>
      </c>
      <c r="H418" s="6">
        <f t="shared" si="19"/>
        <v>509.18701428571427</v>
      </c>
    </row>
    <row r="419" spans="1:8" ht="15">
      <c r="A419" s="4">
        <v>417</v>
      </c>
      <c r="B419" s="5" t="s">
        <v>727</v>
      </c>
      <c r="C419" s="5" t="s">
        <v>728</v>
      </c>
      <c r="D419" s="5">
        <f>VLOOKUP(C419,'[1]Spare Capacity'!$C$2:$D$2565,2,FALSE)</f>
        <v>630</v>
      </c>
      <c r="E419" s="5">
        <f t="shared" si="20"/>
        <v>252</v>
      </c>
      <c r="F419" s="6">
        <v>312.9355</v>
      </c>
      <c r="G419" s="6">
        <f t="shared" si="18"/>
        <v>223.52535714285716</v>
      </c>
      <c r="H419" s="6">
        <f t="shared" si="19"/>
        <v>406.47464285714284</v>
      </c>
    </row>
    <row r="420" spans="1:8" ht="15">
      <c r="A420" s="7">
        <v>418</v>
      </c>
      <c r="B420" s="5" t="s">
        <v>729</v>
      </c>
      <c r="C420" s="5" t="s">
        <v>730</v>
      </c>
      <c r="D420" s="5">
        <f>VLOOKUP(C420,'[1]Spare Capacity'!$C$2:$D$2565,2,FALSE)</f>
        <v>630</v>
      </c>
      <c r="E420" s="5">
        <f t="shared" si="20"/>
        <v>252</v>
      </c>
      <c r="F420" s="6">
        <v>160.20172</v>
      </c>
      <c r="G420" s="6">
        <f t="shared" si="18"/>
        <v>114.4298</v>
      </c>
      <c r="H420" s="6">
        <f t="shared" si="19"/>
        <v>515.5702</v>
      </c>
    </row>
    <row r="421" spans="1:8" ht="15">
      <c r="A421" s="4">
        <v>419</v>
      </c>
      <c r="B421" s="5" t="s">
        <v>729</v>
      </c>
      <c r="C421" s="5" t="s">
        <v>731</v>
      </c>
      <c r="D421" s="5">
        <f>VLOOKUP(C421,'[1]Spare Capacity'!$C$2:$D$2565,2,FALSE)</f>
        <v>630</v>
      </c>
      <c r="E421" s="5">
        <f t="shared" si="20"/>
        <v>252</v>
      </c>
      <c r="F421" s="6">
        <v>67.70233</v>
      </c>
      <c r="G421" s="6">
        <f t="shared" si="18"/>
        <v>48.358807142857145</v>
      </c>
      <c r="H421" s="6">
        <f t="shared" si="19"/>
        <v>581.6411928571429</v>
      </c>
    </row>
    <row r="422" spans="1:8" ht="15">
      <c r="A422" s="7">
        <v>420</v>
      </c>
      <c r="B422" s="5" t="s">
        <v>732</v>
      </c>
      <c r="C422" s="5" t="s">
        <v>733</v>
      </c>
      <c r="D422" s="5">
        <f>VLOOKUP(C422,'[1]Spare Capacity'!$C$2:$D$2565,2,FALSE)</f>
        <v>400</v>
      </c>
      <c r="E422" s="5">
        <f t="shared" si="20"/>
        <v>160</v>
      </c>
      <c r="F422" s="6">
        <v>298.833</v>
      </c>
      <c r="G422" s="6">
        <f t="shared" si="18"/>
        <v>213.4521428571429</v>
      </c>
      <c r="H422" s="6">
        <f t="shared" si="19"/>
        <v>186.5478571428571</v>
      </c>
    </row>
    <row r="423" spans="1:8" ht="15">
      <c r="A423" s="4">
        <v>421</v>
      </c>
      <c r="B423" s="5" t="s">
        <v>734</v>
      </c>
      <c r="C423" s="5" t="s">
        <v>735</v>
      </c>
      <c r="D423" s="5">
        <f>VLOOKUP(C423,'[1]Spare Capacity'!$C$2:$D$2565,2,FALSE)</f>
        <v>630</v>
      </c>
      <c r="E423" s="5">
        <f t="shared" si="20"/>
        <v>252</v>
      </c>
      <c r="F423" s="6">
        <v>567.17773</v>
      </c>
      <c r="G423" s="6">
        <f t="shared" si="18"/>
        <v>405.12695</v>
      </c>
      <c r="H423" s="6">
        <f t="shared" si="19"/>
        <v>224.87304999999998</v>
      </c>
    </row>
    <row r="424" spans="1:8" ht="15">
      <c r="A424" s="7">
        <v>422</v>
      </c>
      <c r="B424" s="5" t="s">
        <v>736</v>
      </c>
      <c r="C424" s="5" t="s">
        <v>737</v>
      </c>
      <c r="D424" s="5">
        <f>VLOOKUP(C424,'[1]Spare Capacity'!$C$2:$D$2565,2,FALSE)</f>
        <v>1000</v>
      </c>
      <c r="E424" s="5">
        <f t="shared" si="20"/>
        <v>400</v>
      </c>
      <c r="F424" s="6">
        <v>1009.28284</v>
      </c>
      <c r="G424" s="6">
        <f t="shared" si="18"/>
        <v>720.9163142857143</v>
      </c>
      <c r="H424" s="6">
        <f t="shared" si="19"/>
        <v>279.0836857142857</v>
      </c>
    </row>
    <row r="425" spans="1:8" ht="15">
      <c r="A425" s="4">
        <v>423</v>
      </c>
      <c r="B425" s="5" t="s">
        <v>736</v>
      </c>
      <c r="C425" s="5" t="s">
        <v>738</v>
      </c>
      <c r="D425" s="5">
        <f>VLOOKUP(C425,'[1]Spare Capacity'!$C$2:$D$2565,2,FALSE)</f>
        <v>630</v>
      </c>
      <c r="E425" s="5">
        <f t="shared" si="20"/>
        <v>252</v>
      </c>
      <c r="F425" s="6">
        <v>190.30975</v>
      </c>
      <c r="G425" s="6">
        <f t="shared" si="18"/>
        <v>135.93553571428572</v>
      </c>
      <c r="H425" s="6">
        <f t="shared" si="19"/>
        <v>494.0644642857143</v>
      </c>
    </row>
    <row r="426" spans="1:8" ht="15">
      <c r="A426" s="7">
        <v>424</v>
      </c>
      <c r="B426" s="5" t="s">
        <v>739</v>
      </c>
      <c r="C426" s="5" t="s">
        <v>740</v>
      </c>
      <c r="D426" s="5">
        <f>VLOOKUP(C426,'[1]Spare Capacity'!$C$2:$D$2565,2,FALSE)</f>
        <v>630</v>
      </c>
      <c r="E426" s="5">
        <f t="shared" si="20"/>
        <v>252</v>
      </c>
      <c r="F426" s="6">
        <v>543.9758</v>
      </c>
      <c r="G426" s="6">
        <f t="shared" si="18"/>
        <v>388.5541428571429</v>
      </c>
      <c r="H426" s="6">
        <f t="shared" si="19"/>
        <v>241.4458571428571</v>
      </c>
    </row>
    <row r="427" spans="1:8" ht="15">
      <c r="A427" s="4">
        <v>425</v>
      </c>
      <c r="B427" s="5" t="s">
        <v>741</v>
      </c>
      <c r="C427" s="5" t="s">
        <v>742</v>
      </c>
      <c r="D427" s="5">
        <f>VLOOKUP(C427,'[1]Spare Capacity'!$C$2:$D$2565,2,FALSE)</f>
        <v>630</v>
      </c>
      <c r="E427" s="5">
        <f t="shared" si="20"/>
        <v>252</v>
      </c>
      <c r="F427" s="6">
        <v>431.13834</v>
      </c>
      <c r="G427" s="6">
        <f t="shared" si="18"/>
        <v>307.9559571428572</v>
      </c>
      <c r="H427" s="6">
        <f t="shared" si="19"/>
        <v>322.0440428571428</v>
      </c>
    </row>
    <row r="428" spans="1:8" ht="15">
      <c r="A428" s="7">
        <v>426</v>
      </c>
      <c r="B428" s="5" t="s">
        <v>743</v>
      </c>
      <c r="C428" s="5" t="s">
        <v>744</v>
      </c>
      <c r="D428" s="5">
        <f>VLOOKUP(C428,'[1]Spare Capacity'!$C$2:$D$2565,2,FALSE)</f>
        <v>995</v>
      </c>
      <c r="E428" s="5">
        <f t="shared" si="20"/>
        <v>398</v>
      </c>
      <c r="F428" s="6">
        <v>569.27124</v>
      </c>
      <c r="G428" s="6">
        <f t="shared" si="18"/>
        <v>406.6223142857143</v>
      </c>
      <c r="H428" s="6">
        <f t="shared" si="19"/>
        <v>588.3776857142857</v>
      </c>
    </row>
    <row r="429" spans="1:8" ht="15">
      <c r="A429" s="4">
        <v>427</v>
      </c>
      <c r="B429" s="5" t="s">
        <v>745</v>
      </c>
      <c r="C429" s="5" t="s">
        <v>746</v>
      </c>
      <c r="D429" s="5">
        <f>VLOOKUP(C429,'[1]Spare Capacity'!$C$2:$D$2565,2,FALSE)</f>
        <v>1600</v>
      </c>
      <c r="E429" s="5">
        <f t="shared" si="20"/>
        <v>640</v>
      </c>
      <c r="F429" s="6">
        <v>1400.815</v>
      </c>
      <c r="G429" s="6">
        <f t="shared" si="18"/>
        <v>1000.5821428571429</v>
      </c>
      <c r="H429" s="6">
        <f t="shared" si="19"/>
        <v>599.4178571428571</v>
      </c>
    </row>
    <row r="430" spans="1:8" ht="15">
      <c r="A430" s="7">
        <v>428</v>
      </c>
      <c r="B430" s="5" t="s">
        <v>747</v>
      </c>
      <c r="C430" s="5" t="s">
        <v>748</v>
      </c>
      <c r="D430" s="5">
        <f>VLOOKUP(C430,'[1]Spare Capacity'!$C$2:$D$2565,2,FALSE)</f>
        <v>995</v>
      </c>
      <c r="E430" s="5">
        <f t="shared" si="20"/>
        <v>398</v>
      </c>
      <c r="F430" s="6">
        <v>684.6643</v>
      </c>
      <c r="G430" s="6">
        <f t="shared" si="18"/>
        <v>489.04592857142865</v>
      </c>
      <c r="H430" s="6">
        <f t="shared" si="19"/>
        <v>505.95407142857135</v>
      </c>
    </row>
    <row r="431" spans="1:8" ht="15">
      <c r="A431" s="4">
        <v>429</v>
      </c>
      <c r="B431" s="5" t="s">
        <v>749</v>
      </c>
      <c r="C431" s="5" t="s">
        <v>750</v>
      </c>
      <c r="D431" s="5">
        <f>VLOOKUP(C431,'[1]Spare Capacity'!$C$2:$D$2565,2,FALSE)</f>
        <v>630</v>
      </c>
      <c r="E431" s="5">
        <f t="shared" si="20"/>
        <v>252</v>
      </c>
      <c r="F431" s="6">
        <v>697.2171</v>
      </c>
      <c r="G431" s="6">
        <f t="shared" si="18"/>
        <v>498.01221428571426</v>
      </c>
      <c r="H431" s="6">
        <f t="shared" si="19"/>
        <v>131.98778571428574</v>
      </c>
    </row>
    <row r="432" spans="1:8" ht="15">
      <c r="A432" s="7">
        <v>430</v>
      </c>
      <c r="B432" s="5" t="s">
        <v>751</v>
      </c>
      <c r="C432" s="5" t="s">
        <v>752</v>
      </c>
      <c r="D432" s="5">
        <f>VLOOKUP(C432,'[1]Spare Capacity'!$C$2:$D$2565,2,FALSE)</f>
        <v>630</v>
      </c>
      <c r="E432" s="5">
        <f t="shared" si="20"/>
        <v>252</v>
      </c>
      <c r="F432" s="6">
        <v>549.5767</v>
      </c>
      <c r="G432" s="6">
        <f t="shared" si="18"/>
        <v>392.5547857142857</v>
      </c>
      <c r="H432" s="6">
        <f t="shared" si="19"/>
        <v>237.44521428571431</v>
      </c>
    </row>
    <row r="433" spans="1:8" ht="15">
      <c r="A433" s="4">
        <v>431</v>
      </c>
      <c r="B433" s="5" t="s">
        <v>753</v>
      </c>
      <c r="C433" s="5" t="s">
        <v>754</v>
      </c>
      <c r="D433" s="5">
        <f>VLOOKUP(C433,'[1]Spare Capacity'!$C$2:$D$2565,2,FALSE)</f>
        <v>630</v>
      </c>
      <c r="E433" s="5">
        <f t="shared" si="20"/>
        <v>252</v>
      </c>
      <c r="F433" s="6">
        <v>486.7868</v>
      </c>
      <c r="G433" s="6">
        <f t="shared" si="18"/>
        <v>347.7048571428572</v>
      </c>
      <c r="H433" s="6">
        <f t="shared" si="19"/>
        <v>282.2951428571428</v>
      </c>
    </row>
    <row r="434" spans="1:8" ht="15">
      <c r="A434" s="7">
        <v>432</v>
      </c>
      <c r="B434" s="5" t="s">
        <v>753</v>
      </c>
      <c r="C434" s="5" t="s">
        <v>755</v>
      </c>
      <c r="D434" s="5">
        <f>VLOOKUP(C434,'[1]Spare Capacity'!$C$2:$D$2565,2,FALSE)</f>
        <v>630</v>
      </c>
      <c r="E434" s="5">
        <f t="shared" si="20"/>
        <v>252</v>
      </c>
      <c r="F434" s="6">
        <v>249.42932</v>
      </c>
      <c r="G434" s="6">
        <f t="shared" si="18"/>
        <v>178.1638</v>
      </c>
      <c r="H434" s="6">
        <f t="shared" si="19"/>
        <v>451.83619999999996</v>
      </c>
    </row>
    <row r="435" spans="1:8" ht="15">
      <c r="A435" s="4">
        <v>433</v>
      </c>
      <c r="B435" s="5" t="s">
        <v>756</v>
      </c>
      <c r="C435" s="5" t="s">
        <v>757</v>
      </c>
      <c r="D435" s="5">
        <f>VLOOKUP(C435,'[1]Spare Capacity'!$C$2:$D$2565,2,FALSE)</f>
        <v>630</v>
      </c>
      <c r="E435" s="5">
        <f t="shared" si="20"/>
        <v>252</v>
      </c>
      <c r="F435" s="6">
        <v>289.7699</v>
      </c>
      <c r="G435" s="6">
        <f t="shared" si="18"/>
        <v>206.97850000000003</v>
      </c>
      <c r="H435" s="6">
        <f t="shared" si="19"/>
        <v>423.02149999999995</v>
      </c>
    </row>
    <row r="436" spans="1:8" ht="15">
      <c r="A436" s="7">
        <v>434</v>
      </c>
      <c r="B436" s="5" t="s">
        <v>756</v>
      </c>
      <c r="C436" s="5" t="s">
        <v>758</v>
      </c>
      <c r="D436" s="5">
        <f>VLOOKUP(C436,'[1]Spare Capacity'!$C$2:$D$2565,2,FALSE)</f>
        <v>995</v>
      </c>
      <c r="E436" s="5">
        <f t="shared" si="20"/>
        <v>398</v>
      </c>
      <c r="F436" s="6">
        <v>636.5932</v>
      </c>
      <c r="G436" s="6">
        <f t="shared" si="18"/>
        <v>454.70942857142865</v>
      </c>
      <c r="H436" s="6">
        <f t="shared" si="19"/>
        <v>540.2905714285714</v>
      </c>
    </row>
    <row r="437" spans="1:8" ht="15">
      <c r="A437" s="4">
        <v>435</v>
      </c>
      <c r="B437" s="5" t="s">
        <v>759</v>
      </c>
      <c r="C437" s="5" t="s">
        <v>760</v>
      </c>
      <c r="D437" s="5">
        <f>VLOOKUP(C437,'[1]Spare Capacity'!$C$2:$D$2565,2,FALSE)</f>
        <v>995</v>
      </c>
      <c r="E437" s="5">
        <f t="shared" si="20"/>
        <v>398</v>
      </c>
      <c r="F437" s="6">
        <v>735.64496</v>
      </c>
      <c r="G437" s="6">
        <f t="shared" si="18"/>
        <v>525.4606857142858</v>
      </c>
      <c r="H437" s="6">
        <f t="shared" si="19"/>
        <v>469.5393142857142</v>
      </c>
    </row>
    <row r="438" spans="1:8" ht="15">
      <c r="A438" s="7">
        <v>436</v>
      </c>
      <c r="B438" s="5" t="s">
        <v>759</v>
      </c>
      <c r="C438" s="5" t="s">
        <v>761</v>
      </c>
      <c r="D438" s="5">
        <f>VLOOKUP(C438,'[1]Spare Capacity'!$C$2:$D$2565,2,FALSE)</f>
        <v>995</v>
      </c>
      <c r="E438" s="5">
        <f t="shared" si="20"/>
        <v>398</v>
      </c>
      <c r="F438" s="6">
        <v>990.57635</v>
      </c>
      <c r="G438" s="6">
        <f t="shared" si="18"/>
        <v>707.5545357142857</v>
      </c>
      <c r="H438" s="6">
        <f t="shared" si="19"/>
        <v>287.44546428571425</v>
      </c>
    </row>
    <row r="439" spans="1:8" ht="15">
      <c r="A439" s="4">
        <v>437</v>
      </c>
      <c r="B439" s="5" t="s">
        <v>762</v>
      </c>
      <c r="C439" s="5" t="s">
        <v>763</v>
      </c>
      <c r="D439" s="5">
        <f>VLOOKUP(C439,'[1]Spare Capacity'!$C$2:$D$2565,2,FALSE)</f>
        <v>630</v>
      </c>
      <c r="E439" s="5">
        <f t="shared" si="20"/>
        <v>252</v>
      </c>
      <c r="F439" s="6">
        <v>476.6177</v>
      </c>
      <c r="G439" s="6">
        <f t="shared" si="18"/>
        <v>340.4412142857143</v>
      </c>
      <c r="H439" s="6">
        <f t="shared" si="19"/>
        <v>289.5587857142857</v>
      </c>
    </row>
    <row r="440" spans="1:8" ht="15">
      <c r="A440" s="7">
        <v>438</v>
      </c>
      <c r="B440" s="5" t="s">
        <v>762</v>
      </c>
      <c r="C440" s="5" t="s">
        <v>764</v>
      </c>
      <c r="D440" s="5">
        <f>VLOOKUP(C440,'[1]Spare Capacity'!$C$2:$D$2565,2,FALSE)</f>
        <v>1000</v>
      </c>
      <c r="E440" s="5">
        <f t="shared" si="20"/>
        <v>400</v>
      </c>
      <c r="F440" s="6">
        <v>805.4956</v>
      </c>
      <c r="G440" s="6">
        <f t="shared" si="18"/>
        <v>575.354</v>
      </c>
      <c r="H440" s="6">
        <f t="shared" si="19"/>
        <v>424.64599999999996</v>
      </c>
    </row>
    <row r="441" spans="1:8" ht="15">
      <c r="A441" s="4">
        <v>439</v>
      </c>
      <c r="B441" s="5" t="s">
        <v>765</v>
      </c>
      <c r="C441" s="5" t="s">
        <v>766</v>
      </c>
      <c r="D441" s="5">
        <f>VLOOKUP(C441,'[1]Spare Capacity'!$C$2:$D$2565,2,FALSE)</f>
        <v>630</v>
      </c>
      <c r="E441" s="5">
        <f t="shared" si="20"/>
        <v>252</v>
      </c>
      <c r="F441" s="6">
        <v>401.84604</v>
      </c>
      <c r="G441" s="6">
        <f t="shared" si="18"/>
        <v>287.0328857142857</v>
      </c>
      <c r="H441" s="6">
        <f t="shared" si="19"/>
        <v>342.9671142857143</v>
      </c>
    </row>
    <row r="442" spans="1:8" ht="15">
      <c r="A442" s="7">
        <v>440</v>
      </c>
      <c r="B442" s="5" t="s">
        <v>767</v>
      </c>
      <c r="C442" s="5" t="s">
        <v>768</v>
      </c>
      <c r="D442" s="5">
        <f>VLOOKUP(C442,'[1]Spare Capacity'!$C$2:$D$2565,2,FALSE)</f>
        <v>995</v>
      </c>
      <c r="E442" s="5">
        <f t="shared" si="20"/>
        <v>398</v>
      </c>
      <c r="F442" s="6">
        <v>278.02826</v>
      </c>
      <c r="G442" s="6">
        <f t="shared" si="18"/>
        <v>198.5916142857143</v>
      </c>
      <c r="H442" s="6">
        <f t="shared" si="19"/>
        <v>796.4083857142857</v>
      </c>
    </row>
    <row r="443" spans="1:8" ht="15">
      <c r="A443" s="4">
        <v>441</v>
      </c>
      <c r="B443" s="5" t="s">
        <v>769</v>
      </c>
      <c r="C443" s="5" t="s">
        <v>770</v>
      </c>
      <c r="D443" s="5">
        <f>VLOOKUP(C443,'[1]Spare Capacity'!$C$2:$D$2565,2,FALSE)</f>
        <v>630</v>
      </c>
      <c r="E443" s="5">
        <f t="shared" si="20"/>
        <v>252</v>
      </c>
      <c r="F443" s="6">
        <v>614.83215</v>
      </c>
      <c r="G443" s="6">
        <f t="shared" si="18"/>
        <v>439.1658214285714</v>
      </c>
      <c r="H443" s="6">
        <f t="shared" si="19"/>
        <v>190.8341785714286</v>
      </c>
    </row>
    <row r="444" spans="1:8" ht="15">
      <c r="A444" s="7">
        <v>442</v>
      </c>
      <c r="B444" s="5" t="s">
        <v>771</v>
      </c>
      <c r="C444" s="5" t="s">
        <v>772</v>
      </c>
      <c r="D444" s="5">
        <f>VLOOKUP(C444,'[1]Spare Capacity'!$C$2:$D$2565,2,FALSE)</f>
        <v>995</v>
      </c>
      <c r="E444" s="5">
        <f t="shared" si="20"/>
        <v>398</v>
      </c>
      <c r="F444" s="6">
        <v>837.1715</v>
      </c>
      <c r="G444" s="6">
        <f t="shared" si="18"/>
        <v>597.979642857143</v>
      </c>
      <c r="H444" s="6">
        <f t="shared" si="19"/>
        <v>397.02035714285705</v>
      </c>
    </row>
    <row r="445" spans="1:8" ht="15">
      <c r="A445" s="4">
        <v>443</v>
      </c>
      <c r="B445" s="5" t="s">
        <v>773</v>
      </c>
      <c r="C445" s="5" t="s">
        <v>774</v>
      </c>
      <c r="D445" s="5">
        <f>VLOOKUP(C445,'[1]Spare Capacity'!$C$2:$D$2565,2,FALSE)</f>
        <v>630</v>
      </c>
      <c r="E445" s="5">
        <f t="shared" si="20"/>
        <v>252</v>
      </c>
      <c r="F445" s="6">
        <v>415.13275</v>
      </c>
      <c r="G445" s="6">
        <f t="shared" si="18"/>
        <v>296.5233928571429</v>
      </c>
      <c r="H445" s="6">
        <f t="shared" si="19"/>
        <v>333.4766071428571</v>
      </c>
    </row>
    <row r="446" spans="1:8" ht="15">
      <c r="A446" s="7">
        <v>444</v>
      </c>
      <c r="B446" s="5" t="s">
        <v>775</v>
      </c>
      <c r="C446" s="5" t="s">
        <v>776</v>
      </c>
      <c r="D446" s="5">
        <f>VLOOKUP(C446,'[1]Spare Capacity'!$C$2:$D$2565,2,FALSE)</f>
        <v>630</v>
      </c>
      <c r="E446" s="5">
        <f t="shared" si="20"/>
        <v>252</v>
      </c>
      <c r="F446" s="6">
        <v>184.1922</v>
      </c>
      <c r="G446" s="6">
        <f t="shared" si="18"/>
        <v>131.56585714285717</v>
      </c>
      <c r="H446" s="6">
        <f t="shared" si="19"/>
        <v>498.43414285714283</v>
      </c>
    </row>
    <row r="447" spans="1:8" ht="15">
      <c r="A447" s="4">
        <v>445</v>
      </c>
      <c r="B447" s="5" t="s">
        <v>777</v>
      </c>
      <c r="C447" s="5" t="s">
        <v>778</v>
      </c>
      <c r="D447" s="5">
        <f>VLOOKUP(C447,'[1]Spare Capacity'!$C$2:$D$2565,2,FALSE)</f>
        <v>630</v>
      </c>
      <c r="E447" s="5">
        <f t="shared" si="20"/>
        <v>252</v>
      </c>
      <c r="F447" s="6">
        <v>564.9481</v>
      </c>
      <c r="G447" s="6">
        <f t="shared" si="18"/>
        <v>403.5343571428571</v>
      </c>
      <c r="H447" s="6">
        <f t="shared" si="19"/>
        <v>226.46564285714288</v>
      </c>
    </row>
    <row r="448" spans="1:8" ht="15">
      <c r="A448" s="7">
        <v>446</v>
      </c>
      <c r="B448" s="5" t="s">
        <v>779</v>
      </c>
      <c r="C448" s="5" t="s">
        <v>780</v>
      </c>
      <c r="D448" s="5">
        <f>VLOOKUP(C448,'[1]Spare Capacity'!$C$2:$D$2565,2,FALSE)</f>
        <v>630</v>
      </c>
      <c r="E448" s="5">
        <f t="shared" si="20"/>
        <v>252</v>
      </c>
      <c r="F448" s="6">
        <v>635.84076</v>
      </c>
      <c r="G448" s="6">
        <f t="shared" si="18"/>
        <v>454.1719714285715</v>
      </c>
      <c r="H448" s="6">
        <f t="shared" si="19"/>
        <v>175.8280285714285</v>
      </c>
    </row>
    <row r="449" spans="1:8" ht="15">
      <c r="A449" s="4">
        <v>447</v>
      </c>
      <c r="B449" s="5" t="s">
        <v>781</v>
      </c>
      <c r="C449" s="5" t="s">
        <v>782</v>
      </c>
      <c r="D449" s="5">
        <f>VLOOKUP(C449,'[1]Spare Capacity'!$C$2:$D$2565,2,FALSE)</f>
        <v>630</v>
      </c>
      <c r="E449" s="5">
        <f t="shared" si="20"/>
        <v>252</v>
      </c>
      <c r="F449" s="6">
        <v>395.9369</v>
      </c>
      <c r="G449" s="6">
        <f t="shared" si="18"/>
        <v>282.8120714285714</v>
      </c>
      <c r="H449" s="6">
        <f t="shared" si="19"/>
        <v>347.1879285714286</v>
      </c>
    </row>
    <row r="450" spans="1:8" ht="15">
      <c r="A450" s="7">
        <v>448</v>
      </c>
      <c r="B450" s="5" t="s">
        <v>783</v>
      </c>
      <c r="C450" s="5" t="s">
        <v>784</v>
      </c>
      <c r="D450" s="5">
        <f>VLOOKUP(C450,'[1]Spare Capacity'!$C$2:$D$2565,2,FALSE)</f>
        <v>630</v>
      </c>
      <c r="E450" s="5">
        <f t="shared" si="20"/>
        <v>252</v>
      </c>
      <c r="F450" s="6">
        <v>410.9454</v>
      </c>
      <c r="G450" s="6">
        <f t="shared" si="18"/>
        <v>293.53242857142857</v>
      </c>
      <c r="H450" s="6">
        <f t="shared" si="19"/>
        <v>336.46757142857143</v>
      </c>
    </row>
    <row r="451" spans="1:8" ht="15">
      <c r="A451" s="4">
        <v>449</v>
      </c>
      <c r="B451" s="5" t="s">
        <v>785</v>
      </c>
      <c r="C451" s="5" t="s">
        <v>786</v>
      </c>
      <c r="D451" s="5">
        <f>VLOOKUP(C451,'[1]Spare Capacity'!$C$2:$D$2565,2,FALSE)</f>
        <v>630</v>
      </c>
      <c r="E451" s="5">
        <f t="shared" si="20"/>
        <v>252</v>
      </c>
      <c r="F451" s="6">
        <v>467.82623</v>
      </c>
      <c r="G451" s="6">
        <f aca="true" t="shared" si="21" ref="G451:G514">(F451/1.4)</f>
        <v>334.16159285714286</v>
      </c>
      <c r="H451" s="6">
        <f aca="true" t="shared" si="22" ref="H451:H514">(D451-G451)</f>
        <v>295.83840714285714</v>
      </c>
    </row>
    <row r="452" spans="1:8" ht="15">
      <c r="A452" s="7">
        <v>450</v>
      </c>
      <c r="B452" s="5" t="s">
        <v>787</v>
      </c>
      <c r="C452" s="5" t="s">
        <v>788</v>
      </c>
      <c r="D452" s="5">
        <f>VLOOKUP(C452,'[1]Spare Capacity'!$C$2:$D$2565,2,FALSE)</f>
        <v>400</v>
      </c>
      <c r="E452" s="5">
        <f aca="true" t="shared" si="23" ref="E452:E515">D452*40%</f>
        <v>160</v>
      </c>
      <c r="F452" s="6">
        <v>331.44257</v>
      </c>
      <c r="G452" s="6">
        <f t="shared" si="21"/>
        <v>236.74469285714287</v>
      </c>
      <c r="H452" s="6">
        <f t="shared" si="22"/>
        <v>163.25530714285713</v>
      </c>
    </row>
    <row r="453" spans="1:8" ht="15">
      <c r="A453" s="4">
        <v>451</v>
      </c>
      <c r="B453" s="5" t="s">
        <v>789</v>
      </c>
      <c r="C453" s="5" t="s">
        <v>789</v>
      </c>
      <c r="D453" s="5">
        <f>VLOOKUP(C453,'[1]Spare Capacity'!$C$2:$D$2565,2,FALSE)</f>
        <v>995</v>
      </c>
      <c r="E453" s="5">
        <f t="shared" si="23"/>
        <v>398</v>
      </c>
      <c r="F453" s="6">
        <v>793.8858</v>
      </c>
      <c r="G453" s="6">
        <f t="shared" si="21"/>
        <v>567.0612857142858</v>
      </c>
      <c r="H453" s="6">
        <f t="shared" si="22"/>
        <v>427.93871428571424</v>
      </c>
    </row>
    <row r="454" spans="1:8" ht="15">
      <c r="A454" s="7">
        <v>452</v>
      </c>
      <c r="B454" s="5" t="s">
        <v>789</v>
      </c>
      <c r="C454" s="5" t="s">
        <v>790</v>
      </c>
      <c r="D454" s="5">
        <f>VLOOKUP(C454,'[1]Spare Capacity'!$C$2:$D$2565,2,FALSE)</f>
        <v>995</v>
      </c>
      <c r="E454" s="5">
        <f t="shared" si="23"/>
        <v>398</v>
      </c>
      <c r="F454" s="6">
        <v>757.3425</v>
      </c>
      <c r="G454" s="6">
        <f t="shared" si="21"/>
        <v>540.9589285714286</v>
      </c>
      <c r="H454" s="6">
        <f t="shared" si="22"/>
        <v>454.0410714285714</v>
      </c>
    </row>
    <row r="455" spans="1:8" ht="15">
      <c r="A455" s="4">
        <v>453</v>
      </c>
      <c r="B455" s="5" t="s">
        <v>791</v>
      </c>
      <c r="C455" s="5" t="s">
        <v>792</v>
      </c>
      <c r="D455" s="5">
        <f>VLOOKUP(C455,'[1]Spare Capacity'!$C$2:$D$2565,2,FALSE)</f>
        <v>995</v>
      </c>
      <c r="E455" s="5">
        <f t="shared" si="23"/>
        <v>398</v>
      </c>
      <c r="F455" s="6">
        <v>549.912</v>
      </c>
      <c r="G455" s="6">
        <f t="shared" si="21"/>
        <v>392.79428571428576</v>
      </c>
      <c r="H455" s="6">
        <f t="shared" si="22"/>
        <v>602.2057142857143</v>
      </c>
    </row>
    <row r="456" spans="1:8" ht="15">
      <c r="A456" s="7">
        <v>454</v>
      </c>
      <c r="B456" s="5" t="s">
        <v>791</v>
      </c>
      <c r="C456" s="5" t="s">
        <v>793</v>
      </c>
      <c r="D456" s="5">
        <f>VLOOKUP(C456,'[1]Spare Capacity'!$C$2:$D$2565,2,FALSE)</f>
        <v>995</v>
      </c>
      <c r="E456" s="5">
        <f t="shared" si="23"/>
        <v>398</v>
      </c>
      <c r="F456" s="6">
        <v>639.9916</v>
      </c>
      <c r="G456" s="6">
        <f t="shared" si="21"/>
        <v>457.13685714285714</v>
      </c>
      <c r="H456" s="6">
        <f t="shared" si="22"/>
        <v>537.8631428571429</v>
      </c>
    </row>
    <row r="457" spans="1:8" ht="15">
      <c r="A457" s="4">
        <v>455</v>
      </c>
      <c r="B457" s="5" t="s">
        <v>794</v>
      </c>
      <c r="C457" s="5" t="s">
        <v>795</v>
      </c>
      <c r="D457" s="5">
        <f>VLOOKUP(C457,'[1]Spare Capacity'!$C$2:$D$2565,2,FALSE)</f>
        <v>995</v>
      </c>
      <c r="E457" s="5">
        <f t="shared" si="23"/>
        <v>398</v>
      </c>
      <c r="F457" s="6">
        <v>731.6753</v>
      </c>
      <c r="G457" s="6">
        <f t="shared" si="21"/>
        <v>522.6252142857143</v>
      </c>
      <c r="H457" s="6">
        <f t="shared" si="22"/>
        <v>472.37478571428574</v>
      </c>
    </row>
    <row r="458" spans="1:8" ht="15">
      <c r="A458" s="7">
        <v>456</v>
      </c>
      <c r="B458" s="5" t="s">
        <v>796</v>
      </c>
      <c r="C458" s="5" t="s">
        <v>797</v>
      </c>
      <c r="D458" s="5">
        <f>VLOOKUP(C458,'[1]Spare Capacity'!$C$2:$D$2565,2,FALSE)</f>
        <v>1600</v>
      </c>
      <c r="E458" s="5">
        <f t="shared" si="23"/>
        <v>640</v>
      </c>
      <c r="F458" s="6">
        <v>1525.6699</v>
      </c>
      <c r="G458" s="6">
        <f t="shared" si="21"/>
        <v>1089.7642142857144</v>
      </c>
      <c r="H458" s="6">
        <f t="shared" si="22"/>
        <v>510.2357857142856</v>
      </c>
    </row>
    <row r="459" spans="1:8" ht="15">
      <c r="A459" s="4">
        <v>457</v>
      </c>
      <c r="B459" s="5" t="s">
        <v>798</v>
      </c>
      <c r="C459" s="5" t="s">
        <v>799</v>
      </c>
      <c r="D459" s="5">
        <f>VLOOKUP(C459,'[1]Spare Capacity'!$C$2:$D$2565,2,FALSE)</f>
        <v>630</v>
      </c>
      <c r="E459" s="5">
        <f t="shared" si="23"/>
        <v>252</v>
      </c>
      <c r="F459" s="6">
        <v>1262.6912</v>
      </c>
      <c r="G459" s="6">
        <f t="shared" si="21"/>
        <v>901.9222857142857</v>
      </c>
      <c r="H459" s="6">
        <f t="shared" si="22"/>
        <v>-271.92228571428575</v>
      </c>
    </row>
    <row r="460" spans="1:8" ht="15">
      <c r="A460" s="7">
        <v>458</v>
      </c>
      <c r="B460" s="5" t="s">
        <v>798</v>
      </c>
      <c r="C460" s="5" t="s">
        <v>800</v>
      </c>
      <c r="D460" s="5">
        <f>VLOOKUP(C460,'[1]Spare Capacity'!$C$2:$D$2565,2,FALSE)</f>
        <v>630</v>
      </c>
      <c r="E460" s="5">
        <f t="shared" si="23"/>
        <v>252</v>
      </c>
      <c r="F460" s="6">
        <v>427.0419</v>
      </c>
      <c r="G460" s="6">
        <f t="shared" si="21"/>
        <v>305.02992857142857</v>
      </c>
      <c r="H460" s="6">
        <f t="shared" si="22"/>
        <v>324.97007142857143</v>
      </c>
    </row>
    <row r="461" spans="1:8" ht="15">
      <c r="A461" s="4">
        <v>459</v>
      </c>
      <c r="B461" s="5" t="s">
        <v>801</v>
      </c>
      <c r="C461" s="5" t="s">
        <v>802</v>
      </c>
      <c r="D461" s="5">
        <f>VLOOKUP(C461,'[1]Spare Capacity'!$C$2:$D$2565,2,FALSE)</f>
        <v>1000</v>
      </c>
      <c r="E461" s="5">
        <f t="shared" si="23"/>
        <v>400</v>
      </c>
      <c r="F461" s="6">
        <v>939.8401</v>
      </c>
      <c r="G461" s="6">
        <f t="shared" si="21"/>
        <v>671.3143571428571</v>
      </c>
      <c r="H461" s="6">
        <f t="shared" si="22"/>
        <v>328.68564285714285</v>
      </c>
    </row>
    <row r="462" spans="1:8" ht="15">
      <c r="A462" s="7">
        <v>460</v>
      </c>
      <c r="B462" s="5" t="s">
        <v>803</v>
      </c>
      <c r="C462" s="5" t="s">
        <v>804</v>
      </c>
      <c r="D462" s="5">
        <f>VLOOKUP(C462,'[1]Spare Capacity'!$C$2:$D$2565,2,FALSE)</f>
        <v>995</v>
      </c>
      <c r="E462" s="5">
        <f t="shared" si="23"/>
        <v>398</v>
      </c>
      <c r="F462" s="6">
        <v>608.85956</v>
      </c>
      <c r="G462" s="6">
        <f t="shared" si="21"/>
        <v>434.89968571428574</v>
      </c>
      <c r="H462" s="6">
        <f t="shared" si="22"/>
        <v>560.1003142857143</v>
      </c>
    </row>
    <row r="463" spans="1:8" ht="15">
      <c r="A463" s="4">
        <v>461</v>
      </c>
      <c r="B463" s="5" t="s">
        <v>803</v>
      </c>
      <c r="C463" s="5" t="s">
        <v>805</v>
      </c>
      <c r="D463" s="5">
        <f>VLOOKUP(C463,'[1]Spare Capacity'!$C$2:$D$2565,2,FALSE)</f>
        <v>995</v>
      </c>
      <c r="E463" s="5">
        <f t="shared" si="23"/>
        <v>398</v>
      </c>
      <c r="F463" s="6">
        <v>606.90173</v>
      </c>
      <c r="G463" s="6">
        <f t="shared" si="21"/>
        <v>433.50123571428577</v>
      </c>
      <c r="H463" s="6">
        <f t="shared" si="22"/>
        <v>561.4987642857143</v>
      </c>
    </row>
    <row r="464" spans="1:8" ht="15">
      <c r="A464" s="7">
        <v>462</v>
      </c>
      <c r="B464" s="5" t="s">
        <v>806</v>
      </c>
      <c r="C464" s="5" t="s">
        <v>807</v>
      </c>
      <c r="D464" s="5">
        <f>VLOOKUP(C464,'[1]Spare Capacity'!$C$2:$D$2565,2,FALSE)</f>
        <v>630</v>
      </c>
      <c r="E464" s="5">
        <f t="shared" si="23"/>
        <v>252</v>
      </c>
      <c r="F464" s="6">
        <v>626.52374</v>
      </c>
      <c r="G464" s="6">
        <f t="shared" si="21"/>
        <v>447.51695714285717</v>
      </c>
      <c r="H464" s="6">
        <f t="shared" si="22"/>
        <v>182.48304285714283</v>
      </c>
    </row>
    <row r="465" spans="1:8" ht="15">
      <c r="A465" s="4">
        <v>463</v>
      </c>
      <c r="B465" s="5" t="s">
        <v>808</v>
      </c>
      <c r="C465" s="5" t="s">
        <v>809</v>
      </c>
      <c r="D465" s="5">
        <f>VLOOKUP(C465,'[1]Spare Capacity'!$C$2:$D$2565,2,FALSE)</f>
        <v>630</v>
      </c>
      <c r="E465" s="5">
        <f t="shared" si="23"/>
        <v>252</v>
      </c>
      <c r="F465" s="6">
        <v>400.57706</v>
      </c>
      <c r="G465" s="6">
        <f t="shared" si="21"/>
        <v>286.12647142857145</v>
      </c>
      <c r="H465" s="6">
        <f t="shared" si="22"/>
        <v>343.87352857142855</v>
      </c>
    </row>
    <row r="466" spans="1:8" ht="15">
      <c r="A466" s="7">
        <v>464</v>
      </c>
      <c r="B466" s="5" t="s">
        <v>810</v>
      </c>
      <c r="C466" s="5" t="s">
        <v>811</v>
      </c>
      <c r="D466" s="5">
        <f>VLOOKUP(C466,'[1]Spare Capacity'!$C$2:$D$2565,2,FALSE)</f>
        <v>630</v>
      </c>
      <c r="E466" s="5">
        <f t="shared" si="23"/>
        <v>252</v>
      </c>
      <c r="F466" s="6">
        <v>430.1413</v>
      </c>
      <c r="G466" s="6">
        <f t="shared" si="21"/>
        <v>307.2437857142857</v>
      </c>
      <c r="H466" s="6">
        <f t="shared" si="22"/>
        <v>322.7562142857143</v>
      </c>
    </row>
    <row r="467" spans="1:8" ht="15">
      <c r="A467" s="4">
        <v>465</v>
      </c>
      <c r="B467" s="5" t="s">
        <v>812</v>
      </c>
      <c r="C467" s="5" t="s">
        <v>813</v>
      </c>
      <c r="D467" s="5">
        <f>VLOOKUP(C467,'[1]Spare Capacity'!$C$2:$D$2565,2,FALSE)</f>
        <v>630</v>
      </c>
      <c r="E467" s="5">
        <f t="shared" si="23"/>
        <v>252</v>
      </c>
      <c r="F467" s="6">
        <v>356.6748</v>
      </c>
      <c r="G467" s="6">
        <f t="shared" si="21"/>
        <v>254.7677142857143</v>
      </c>
      <c r="H467" s="6">
        <f t="shared" si="22"/>
        <v>375.2322857142857</v>
      </c>
    </row>
    <row r="468" spans="1:8" ht="15">
      <c r="A468" s="7">
        <v>466</v>
      </c>
      <c r="B468" s="5" t="s">
        <v>814</v>
      </c>
      <c r="C468" s="5" t="s">
        <v>815</v>
      </c>
      <c r="D468" s="5">
        <f>VLOOKUP(C468,'[1]Spare Capacity'!$C$2:$D$2565,2,FALSE)</f>
        <v>630</v>
      </c>
      <c r="E468" s="5">
        <f t="shared" si="23"/>
        <v>252</v>
      </c>
      <c r="F468" s="6">
        <v>629.1339</v>
      </c>
      <c r="G468" s="6">
        <f t="shared" si="21"/>
        <v>449.3813571428572</v>
      </c>
      <c r="H468" s="6">
        <f t="shared" si="22"/>
        <v>180.6186428571428</v>
      </c>
    </row>
    <row r="469" spans="1:8" ht="15">
      <c r="A469" s="4">
        <v>467</v>
      </c>
      <c r="B469" s="5" t="s">
        <v>816</v>
      </c>
      <c r="C469" s="5" t="s">
        <v>817</v>
      </c>
      <c r="D469" s="5">
        <f>VLOOKUP(C469,'[1]Spare Capacity'!$C$2:$D$2565,2,FALSE)</f>
        <v>995</v>
      </c>
      <c r="E469" s="5">
        <f t="shared" si="23"/>
        <v>398</v>
      </c>
      <c r="F469" s="6">
        <v>615.222</v>
      </c>
      <c r="G469" s="6">
        <f t="shared" si="21"/>
        <v>439.44428571428574</v>
      </c>
      <c r="H469" s="6">
        <f t="shared" si="22"/>
        <v>555.5557142857142</v>
      </c>
    </row>
    <row r="470" spans="1:8" ht="15">
      <c r="A470" s="7">
        <v>468</v>
      </c>
      <c r="B470" s="5" t="s">
        <v>816</v>
      </c>
      <c r="C470" s="5" t="s">
        <v>818</v>
      </c>
      <c r="D470" s="5">
        <f>VLOOKUP(C470,'[1]Spare Capacity'!$C$2:$D$2565,2,FALSE)</f>
        <v>995</v>
      </c>
      <c r="E470" s="5">
        <f t="shared" si="23"/>
        <v>398</v>
      </c>
      <c r="F470" s="6">
        <v>725.6122</v>
      </c>
      <c r="G470" s="6">
        <f t="shared" si="21"/>
        <v>518.2944285714286</v>
      </c>
      <c r="H470" s="6">
        <f t="shared" si="22"/>
        <v>476.7055714285714</v>
      </c>
    </row>
    <row r="471" spans="1:8" ht="15">
      <c r="A471" s="4">
        <v>469</v>
      </c>
      <c r="B471" s="5" t="s">
        <v>819</v>
      </c>
      <c r="C471" s="5" t="s">
        <v>820</v>
      </c>
      <c r="D471" s="5">
        <f>VLOOKUP(C471,'[1]Spare Capacity'!$C$2:$D$2565,2,FALSE)</f>
        <v>630</v>
      </c>
      <c r="E471" s="5">
        <f t="shared" si="23"/>
        <v>252</v>
      </c>
      <c r="F471" s="6">
        <v>571.0568</v>
      </c>
      <c r="G471" s="6">
        <f t="shared" si="21"/>
        <v>407.8977142857143</v>
      </c>
      <c r="H471" s="6">
        <f t="shared" si="22"/>
        <v>222.1022857142857</v>
      </c>
    </row>
    <row r="472" spans="1:8" ht="15">
      <c r="A472" s="7">
        <v>470</v>
      </c>
      <c r="B472" s="5" t="s">
        <v>819</v>
      </c>
      <c r="C472" s="5" t="s">
        <v>821</v>
      </c>
      <c r="D472" s="5">
        <f>VLOOKUP(C472,'[1]Spare Capacity'!$C$2:$D$2565,2,FALSE)</f>
        <v>630</v>
      </c>
      <c r="E472" s="5">
        <f t="shared" si="23"/>
        <v>252</v>
      </c>
      <c r="F472" s="6">
        <v>171.20453</v>
      </c>
      <c r="G472" s="6">
        <f t="shared" si="21"/>
        <v>122.28895000000001</v>
      </c>
      <c r="H472" s="6">
        <f t="shared" si="22"/>
        <v>507.71105</v>
      </c>
    </row>
    <row r="473" spans="1:8" ht="15">
      <c r="A473" s="4">
        <v>471</v>
      </c>
      <c r="B473" s="5" t="s">
        <v>822</v>
      </c>
      <c r="C473" s="5" t="s">
        <v>823</v>
      </c>
      <c r="D473" s="5">
        <f>VLOOKUP(C473,'[1]Spare Capacity'!$C$2:$D$2565,2,FALSE)</f>
        <v>630</v>
      </c>
      <c r="E473" s="5">
        <f t="shared" si="23"/>
        <v>252</v>
      </c>
      <c r="F473" s="6">
        <v>319.89624</v>
      </c>
      <c r="G473" s="6">
        <f t="shared" si="21"/>
        <v>228.49731428571428</v>
      </c>
      <c r="H473" s="6">
        <f t="shared" si="22"/>
        <v>401.5026857142857</v>
      </c>
    </row>
    <row r="474" spans="1:8" ht="15">
      <c r="A474" s="7">
        <v>472</v>
      </c>
      <c r="B474" s="5" t="s">
        <v>824</v>
      </c>
      <c r="C474" s="5" t="s">
        <v>825</v>
      </c>
      <c r="D474" s="5">
        <f>VLOOKUP(C474,'[1]Spare Capacity'!$C$2:$D$2565,2,FALSE)</f>
        <v>630</v>
      </c>
      <c r="E474" s="5">
        <f t="shared" si="23"/>
        <v>252</v>
      </c>
      <c r="F474" s="6">
        <v>386.63788</v>
      </c>
      <c r="G474" s="6">
        <f t="shared" si="21"/>
        <v>276.1699142857143</v>
      </c>
      <c r="H474" s="6">
        <f t="shared" si="22"/>
        <v>353.8300857142857</v>
      </c>
    </row>
    <row r="475" spans="1:8" ht="15">
      <c r="A475" s="4">
        <v>473</v>
      </c>
      <c r="B475" s="5" t="s">
        <v>826</v>
      </c>
      <c r="C475" s="5" t="s">
        <v>827</v>
      </c>
      <c r="D475" s="5">
        <f>VLOOKUP(C475,'[1]Spare Capacity'!$C$2:$D$2565,2,FALSE)</f>
        <v>630</v>
      </c>
      <c r="E475" s="5">
        <f t="shared" si="23"/>
        <v>252</v>
      </c>
      <c r="F475" s="6">
        <v>278.1598</v>
      </c>
      <c r="G475" s="6">
        <f t="shared" si="21"/>
        <v>198.68557142857145</v>
      </c>
      <c r="H475" s="6">
        <f t="shared" si="22"/>
        <v>431.31442857142855</v>
      </c>
    </row>
    <row r="476" spans="1:8" ht="15">
      <c r="A476" s="7">
        <v>474</v>
      </c>
      <c r="B476" s="5" t="s">
        <v>828</v>
      </c>
      <c r="C476" s="5" t="s">
        <v>829</v>
      </c>
      <c r="D476" s="5">
        <f>VLOOKUP(C476,'[1]Spare Capacity'!$C$2:$D$2565,2,FALSE)</f>
        <v>995</v>
      </c>
      <c r="E476" s="5">
        <f t="shared" si="23"/>
        <v>398</v>
      </c>
      <c r="F476" s="6">
        <v>408.64792</v>
      </c>
      <c r="G476" s="6">
        <f t="shared" si="21"/>
        <v>291.89137142857146</v>
      </c>
      <c r="H476" s="6">
        <f t="shared" si="22"/>
        <v>703.1086285714285</v>
      </c>
    </row>
    <row r="477" spans="1:8" ht="15">
      <c r="A477" s="4">
        <v>475</v>
      </c>
      <c r="B477" s="5" t="s">
        <v>830</v>
      </c>
      <c r="C477" s="5" t="s">
        <v>831</v>
      </c>
      <c r="D477" s="5">
        <f>VLOOKUP(C477,'[1]Spare Capacity'!$C$2:$D$2565,2,FALSE)</f>
        <v>1600</v>
      </c>
      <c r="E477" s="5">
        <f t="shared" si="23"/>
        <v>640</v>
      </c>
      <c r="F477" s="6">
        <v>793.0971</v>
      </c>
      <c r="G477" s="6">
        <f t="shared" si="21"/>
        <v>566.4979285714286</v>
      </c>
      <c r="H477" s="6">
        <f t="shared" si="22"/>
        <v>1033.5020714285715</v>
      </c>
    </row>
    <row r="478" spans="1:8" ht="15">
      <c r="A478" s="7">
        <v>476</v>
      </c>
      <c r="B478" s="5" t="s">
        <v>832</v>
      </c>
      <c r="C478" s="5" t="s">
        <v>833</v>
      </c>
      <c r="D478" s="5">
        <f>VLOOKUP(C478,'[1]Spare Capacity'!$C$2:$D$2565,2,FALSE)</f>
        <v>630</v>
      </c>
      <c r="E478" s="5">
        <f t="shared" si="23"/>
        <v>252</v>
      </c>
      <c r="F478" s="6">
        <v>686.37726</v>
      </c>
      <c r="G478" s="6">
        <f t="shared" si="21"/>
        <v>490.2694714285714</v>
      </c>
      <c r="H478" s="6">
        <f t="shared" si="22"/>
        <v>139.73052857142858</v>
      </c>
    </row>
    <row r="479" spans="1:8" ht="15">
      <c r="A479" s="4">
        <v>477</v>
      </c>
      <c r="B479" s="5" t="s">
        <v>832</v>
      </c>
      <c r="C479" s="5" t="s">
        <v>834</v>
      </c>
      <c r="D479" s="5">
        <f>VLOOKUP(C479,'[1]Spare Capacity'!$C$2:$D$2565,2,FALSE)</f>
        <v>995</v>
      </c>
      <c r="E479" s="5">
        <f t="shared" si="23"/>
        <v>398</v>
      </c>
      <c r="F479" s="6">
        <v>388.90823</v>
      </c>
      <c r="G479" s="6">
        <f t="shared" si="21"/>
        <v>277.79159285714286</v>
      </c>
      <c r="H479" s="6">
        <f t="shared" si="22"/>
        <v>717.2084071428571</v>
      </c>
    </row>
    <row r="480" spans="1:8" ht="15">
      <c r="A480" s="7">
        <v>478</v>
      </c>
      <c r="B480" s="5" t="s">
        <v>835</v>
      </c>
      <c r="C480" s="5" t="s">
        <v>836</v>
      </c>
      <c r="D480" s="5">
        <f>VLOOKUP(C480,'[1]Spare Capacity'!$C$2:$D$2565,2,FALSE)</f>
        <v>630</v>
      </c>
      <c r="E480" s="5">
        <f t="shared" si="23"/>
        <v>252</v>
      </c>
      <c r="F480" s="6">
        <v>259.19037</v>
      </c>
      <c r="G480" s="6">
        <f t="shared" si="21"/>
        <v>185.13597857142855</v>
      </c>
      <c r="H480" s="6">
        <f t="shared" si="22"/>
        <v>444.86402142857145</v>
      </c>
    </row>
    <row r="481" spans="1:8" ht="15">
      <c r="A481" s="4">
        <v>479</v>
      </c>
      <c r="B481" s="5" t="s">
        <v>837</v>
      </c>
      <c r="C481" s="5" t="s">
        <v>838</v>
      </c>
      <c r="D481" s="5">
        <f>VLOOKUP(C481,'[1]Spare Capacity'!$C$2:$D$2565,2,FALSE)</f>
        <v>630</v>
      </c>
      <c r="E481" s="5">
        <f t="shared" si="23"/>
        <v>252</v>
      </c>
      <c r="F481" s="6">
        <v>187.34619</v>
      </c>
      <c r="G481" s="6">
        <f t="shared" si="21"/>
        <v>133.81870714285716</v>
      </c>
      <c r="H481" s="6">
        <f t="shared" si="22"/>
        <v>496.1812928571428</v>
      </c>
    </row>
    <row r="482" spans="1:8" ht="15">
      <c r="A482" s="7">
        <v>480</v>
      </c>
      <c r="B482" s="5" t="s">
        <v>837</v>
      </c>
      <c r="C482" s="5" t="s">
        <v>839</v>
      </c>
      <c r="D482" s="5">
        <f>VLOOKUP(C482,'[1]Spare Capacity'!$C$2:$D$2565,2,FALSE)</f>
        <v>1000</v>
      </c>
      <c r="E482" s="5">
        <f t="shared" si="23"/>
        <v>400</v>
      </c>
      <c r="F482" s="6">
        <v>652.1182</v>
      </c>
      <c r="G482" s="6">
        <f t="shared" si="21"/>
        <v>465.7987142857143</v>
      </c>
      <c r="H482" s="6">
        <f t="shared" si="22"/>
        <v>534.2012857142856</v>
      </c>
    </row>
    <row r="483" spans="1:8" ht="15">
      <c r="A483" s="4">
        <v>481</v>
      </c>
      <c r="B483" s="5" t="s">
        <v>840</v>
      </c>
      <c r="C483" s="5" t="s">
        <v>841</v>
      </c>
      <c r="D483" s="5">
        <f>VLOOKUP(C483,'[1]Spare Capacity'!$C$2:$D$2565,2,FALSE)</f>
        <v>630</v>
      </c>
      <c r="E483" s="5">
        <f t="shared" si="23"/>
        <v>252</v>
      </c>
      <c r="F483" s="6">
        <v>558.2596</v>
      </c>
      <c r="G483" s="6">
        <f t="shared" si="21"/>
        <v>398.75685714285714</v>
      </c>
      <c r="H483" s="6">
        <f t="shared" si="22"/>
        <v>231.24314285714286</v>
      </c>
    </row>
    <row r="484" spans="1:8" ht="15">
      <c r="A484" s="7">
        <v>482</v>
      </c>
      <c r="B484" s="5" t="s">
        <v>840</v>
      </c>
      <c r="C484" s="5" t="s">
        <v>842</v>
      </c>
      <c r="D484" s="5">
        <f>VLOOKUP(C484,'[1]Spare Capacity'!$C$2:$D$2565,2,FALSE)</f>
        <v>630</v>
      </c>
      <c r="E484" s="5">
        <f t="shared" si="23"/>
        <v>252</v>
      </c>
      <c r="F484" s="6">
        <v>161.15326</v>
      </c>
      <c r="G484" s="6">
        <f t="shared" si="21"/>
        <v>115.10947142857142</v>
      </c>
      <c r="H484" s="6">
        <f t="shared" si="22"/>
        <v>514.8905285714286</v>
      </c>
    </row>
    <row r="485" spans="1:8" ht="15">
      <c r="A485" s="4">
        <v>483</v>
      </c>
      <c r="B485" s="5" t="s">
        <v>843</v>
      </c>
      <c r="C485" s="5" t="s">
        <v>844</v>
      </c>
      <c r="D485" s="5">
        <f>VLOOKUP(C485,'[1]Spare Capacity'!$C$2:$D$2565,2,FALSE)</f>
        <v>630</v>
      </c>
      <c r="E485" s="5">
        <f t="shared" si="23"/>
        <v>252</v>
      </c>
      <c r="F485" s="6">
        <v>257.56805</v>
      </c>
      <c r="G485" s="6">
        <f t="shared" si="21"/>
        <v>183.9771785714286</v>
      </c>
      <c r="H485" s="6">
        <f t="shared" si="22"/>
        <v>446.02282142857143</v>
      </c>
    </row>
    <row r="486" spans="1:8" ht="15">
      <c r="A486" s="7">
        <v>484</v>
      </c>
      <c r="B486" s="5" t="s">
        <v>843</v>
      </c>
      <c r="C486" s="5" t="s">
        <v>845</v>
      </c>
      <c r="D486" s="5">
        <f>VLOOKUP(C486,'[1]Spare Capacity'!$C$2:$D$2565,2,FALSE)</f>
        <v>630</v>
      </c>
      <c r="E486" s="5">
        <f t="shared" si="23"/>
        <v>252</v>
      </c>
      <c r="F486" s="6">
        <v>292.64282</v>
      </c>
      <c r="G486" s="6">
        <f t="shared" si="21"/>
        <v>209.0305857142857</v>
      </c>
      <c r="H486" s="6">
        <f t="shared" si="22"/>
        <v>420.96941428571427</v>
      </c>
    </row>
    <row r="487" spans="1:8" ht="15">
      <c r="A487" s="4">
        <v>485</v>
      </c>
      <c r="B487" s="5" t="s">
        <v>846</v>
      </c>
      <c r="C487" s="5" t="s">
        <v>847</v>
      </c>
      <c r="D487" s="5">
        <f>VLOOKUP(C487,'[1]Spare Capacity'!$C$2:$D$2565,2,FALSE)</f>
        <v>995</v>
      </c>
      <c r="E487" s="5">
        <f t="shared" si="23"/>
        <v>398</v>
      </c>
      <c r="F487" s="6">
        <v>151.10687</v>
      </c>
      <c r="G487" s="6">
        <f t="shared" si="21"/>
        <v>107.93347857142857</v>
      </c>
      <c r="H487" s="6">
        <f t="shared" si="22"/>
        <v>887.0665214285714</v>
      </c>
    </row>
    <row r="488" spans="1:8" ht="15">
      <c r="A488" s="7">
        <v>486</v>
      </c>
      <c r="B488" s="5" t="s">
        <v>848</v>
      </c>
      <c r="C488" s="5" t="s">
        <v>849</v>
      </c>
      <c r="D488" s="5">
        <f>VLOOKUP(C488,'[1]Spare Capacity'!$C$2:$D$2565,2,FALSE)</f>
        <v>995</v>
      </c>
      <c r="E488" s="5">
        <f t="shared" si="23"/>
        <v>398</v>
      </c>
      <c r="F488" s="6">
        <v>409.7763</v>
      </c>
      <c r="G488" s="6">
        <f t="shared" si="21"/>
        <v>292.69735714285713</v>
      </c>
      <c r="H488" s="6">
        <f t="shared" si="22"/>
        <v>702.3026428571429</v>
      </c>
    </row>
    <row r="489" spans="1:8" ht="15">
      <c r="A489" s="4">
        <v>487</v>
      </c>
      <c r="B489" s="5" t="s">
        <v>850</v>
      </c>
      <c r="C489" s="5" t="s">
        <v>851</v>
      </c>
      <c r="D489" s="5">
        <f>VLOOKUP(C489,'[1]Spare Capacity'!$C$2:$D$2565,2,FALSE)</f>
        <v>630</v>
      </c>
      <c r="E489" s="5">
        <f t="shared" si="23"/>
        <v>252</v>
      </c>
      <c r="F489" s="6">
        <v>287.17773</v>
      </c>
      <c r="G489" s="6">
        <f t="shared" si="21"/>
        <v>205.12695000000002</v>
      </c>
      <c r="H489" s="6">
        <f t="shared" si="22"/>
        <v>424.87305</v>
      </c>
    </row>
    <row r="490" spans="1:8" ht="15">
      <c r="A490" s="7">
        <v>488</v>
      </c>
      <c r="B490" s="5" t="s">
        <v>852</v>
      </c>
      <c r="C490" s="5" t="s">
        <v>853</v>
      </c>
      <c r="D490" s="5">
        <f>VLOOKUP(C490,'[1]Spare Capacity'!$C$2:$D$2565,2,FALSE)</f>
        <v>630</v>
      </c>
      <c r="E490" s="5">
        <f t="shared" si="23"/>
        <v>252</v>
      </c>
      <c r="F490" s="6">
        <v>517.7286</v>
      </c>
      <c r="G490" s="6">
        <f t="shared" si="21"/>
        <v>369.8061428571429</v>
      </c>
      <c r="H490" s="6">
        <f t="shared" si="22"/>
        <v>260.1938571428571</v>
      </c>
    </row>
    <row r="491" spans="1:8" ht="15">
      <c r="A491" s="4">
        <v>489</v>
      </c>
      <c r="B491" s="5" t="s">
        <v>854</v>
      </c>
      <c r="C491" s="5" t="s">
        <v>855</v>
      </c>
      <c r="D491" s="5">
        <f>VLOOKUP(C491,'[1]Spare Capacity'!$C$2:$D$2565,2,FALSE)</f>
        <v>1000</v>
      </c>
      <c r="E491" s="5">
        <f t="shared" si="23"/>
        <v>400</v>
      </c>
      <c r="F491" s="6">
        <v>627.4301</v>
      </c>
      <c r="G491" s="6">
        <f t="shared" si="21"/>
        <v>448.16435714285717</v>
      </c>
      <c r="H491" s="6">
        <f t="shared" si="22"/>
        <v>551.8356428571428</v>
      </c>
    </row>
    <row r="492" spans="1:8" ht="15">
      <c r="A492" s="7">
        <v>490</v>
      </c>
      <c r="B492" s="5" t="s">
        <v>856</v>
      </c>
      <c r="C492" s="5" t="s">
        <v>857</v>
      </c>
      <c r="D492" s="5">
        <f>VLOOKUP(C492,'[1]Spare Capacity'!$C$2:$D$2565,2,FALSE)</f>
        <v>1000</v>
      </c>
      <c r="E492" s="5">
        <f t="shared" si="23"/>
        <v>400</v>
      </c>
      <c r="F492" s="6">
        <v>644.07025</v>
      </c>
      <c r="G492" s="6">
        <f t="shared" si="21"/>
        <v>460.0501785714286</v>
      </c>
      <c r="H492" s="6">
        <f t="shared" si="22"/>
        <v>539.9498214285713</v>
      </c>
    </row>
    <row r="493" spans="1:8" ht="15">
      <c r="A493" s="4">
        <v>491</v>
      </c>
      <c r="B493" s="5" t="s">
        <v>856</v>
      </c>
      <c r="C493" s="5" t="s">
        <v>858</v>
      </c>
      <c r="D493" s="5">
        <f>VLOOKUP(C493,'[1]Spare Capacity'!$C$2:$D$2565,2,FALSE)</f>
        <v>1000</v>
      </c>
      <c r="E493" s="5">
        <f t="shared" si="23"/>
        <v>400</v>
      </c>
      <c r="F493" s="6">
        <v>575.71515</v>
      </c>
      <c r="G493" s="6">
        <f t="shared" si="21"/>
        <v>411.22510714285715</v>
      </c>
      <c r="H493" s="6">
        <f t="shared" si="22"/>
        <v>588.7748928571428</v>
      </c>
    </row>
    <row r="494" spans="1:8" ht="15">
      <c r="A494" s="7">
        <v>492</v>
      </c>
      <c r="B494" s="5" t="s">
        <v>856</v>
      </c>
      <c r="C494" s="5" t="s">
        <v>859</v>
      </c>
      <c r="D494" s="5">
        <f>VLOOKUP(C494,'[1]Spare Capacity'!$C$2:$D$2565,2,FALSE)</f>
        <v>1000</v>
      </c>
      <c r="E494" s="5">
        <f t="shared" si="23"/>
        <v>400</v>
      </c>
      <c r="F494" s="6">
        <v>362.6564</v>
      </c>
      <c r="G494" s="6">
        <f t="shared" si="21"/>
        <v>259.04028571428574</v>
      </c>
      <c r="H494" s="6">
        <f t="shared" si="22"/>
        <v>740.9597142857142</v>
      </c>
    </row>
    <row r="495" spans="1:8" ht="15">
      <c r="A495" s="4">
        <v>493</v>
      </c>
      <c r="B495" s="5" t="s">
        <v>856</v>
      </c>
      <c r="C495" s="5" t="s">
        <v>860</v>
      </c>
      <c r="D495" s="5">
        <f>VLOOKUP(C495,'[1]Spare Capacity'!$C$2:$D$2565,2,FALSE)</f>
        <v>630</v>
      </c>
      <c r="E495" s="5">
        <f t="shared" si="23"/>
        <v>252</v>
      </c>
      <c r="F495" s="6">
        <v>528.2964</v>
      </c>
      <c r="G495" s="6">
        <f t="shared" si="21"/>
        <v>377.35457142857143</v>
      </c>
      <c r="H495" s="6">
        <f t="shared" si="22"/>
        <v>252.64542857142857</v>
      </c>
    </row>
    <row r="496" spans="1:8" ht="15">
      <c r="A496" s="7">
        <v>494</v>
      </c>
      <c r="B496" s="5" t="s">
        <v>861</v>
      </c>
      <c r="C496" s="5" t="s">
        <v>862</v>
      </c>
      <c r="D496" s="5">
        <f>VLOOKUP(C496,'[1]Spare Capacity'!$C$2:$D$2565,2,FALSE)</f>
        <v>630</v>
      </c>
      <c r="E496" s="5">
        <f t="shared" si="23"/>
        <v>252</v>
      </c>
      <c r="F496" s="6">
        <v>691.8518</v>
      </c>
      <c r="G496" s="6">
        <f t="shared" si="21"/>
        <v>494.1798571428572</v>
      </c>
      <c r="H496" s="6">
        <f t="shared" si="22"/>
        <v>135.8201428571428</v>
      </c>
    </row>
    <row r="497" spans="1:8" ht="15">
      <c r="A497" s="4">
        <v>495</v>
      </c>
      <c r="B497" s="5" t="s">
        <v>863</v>
      </c>
      <c r="C497" s="5" t="s">
        <v>864</v>
      </c>
      <c r="D497" s="5">
        <f>VLOOKUP(C497,'[1]Spare Capacity'!$C$2:$D$2565,2,FALSE)</f>
        <v>995</v>
      </c>
      <c r="E497" s="5">
        <f t="shared" si="23"/>
        <v>398</v>
      </c>
      <c r="F497" s="6">
        <v>662.36896</v>
      </c>
      <c r="G497" s="6">
        <f t="shared" si="21"/>
        <v>473.12068571428574</v>
      </c>
      <c r="H497" s="6">
        <f t="shared" si="22"/>
        <v>521.8793142857143</v>
      </c>
    </row>
    <row r="498" spans="1:8" ht="15">
      <c r="A498" s="7">
        <v>496</v>
      </c>
      <c r="B498" s="5" t="s">
        <v>863</v>
      </c>
      <c r="C498" s="5" t="s">
        <v>865</v>
      </c>
      <c r="D498" s="5">
        <f>VLOOKUP(C498,'[1]Spare Capacity'!$C$2:$D$2565,2,FALSE)</f>
        <v>995</v>
      </c>
      <c r="E498" s="5">
        <f t="shared" si="23"/>
        <v>398</v>
      </c>
      <c r="F498" s="6">
        <v>774.82544</v>
      </c>
      <c r="G498" s="6">
        <f t="shared" si="21"/>
        <v>553.4467428571429</v>
      </c>
      <c r="H498" s="6">
        <f t="shared" si="22"/>
        <v>441.5532571428571</v>
      </c>
    </row>
    <row r="499" spans="1:8" ht="15">
      <c r="A499" s="4">
        <v>497</v>
      </c>
      <c r="B499" s="5" t="s">
        <v>863</v>
      </c>
      <c r="C499" s="5" t="s">
        <v>866</v>
      </c>
      <c r="D499" s="5">
        <f>VLOOKUP(C499,'[1]Spare Capacity'!$C$2:$D$2565,2,FALSE)</f>
        <v>1000</v>
      </c>
      <c r="E499" s="5">
        <f t="shared" si="23"/>
        <v>400</v>
      </c>
      <c r="F499" s="6">
        <v>433.70316</v>
      </c>
      <c r="G499" s="6">
        <f t="shared" si="21"/>
        <v>309.78797142857144</v>
      </c>
      <c r="H499" s="6">
        <f t="shared" si="22"/>
        <v>690.2120285714286</v>
      </c>
    </row>
    <row r="500" spans="1:8" ht="15">
      <c r="A500" s="7">
        <v>498</v>
      </c>
      <c r="B500" s="5" t="s">
        <v>867</v>
      </c>
      <c r="C500" s="5" t="s">
        <v>868</v>
      </c>
      <c r="D500" s="5">
        <f>VLOOKUP(C500,'[1]Spare Capacity'!$C$2:$D$2565,2,FALSE)</f>
        <v>995</v>
      </c>
      <c r="E500" s="5">
        <f t="shared" si="23"/>
        <v>398</v>
      </c>
      <c r="F500" s="6">
        <v>593.7964</v>
      </c>
      <c r="G500" s="6">
        <f t="shared" si="21"/>
        <v>424.1402857142857</v>
      </c>
      <c r="H500" s="6">
        <f t="shared" si="22"/>
        <v>570.8597142857143</v>
      </c>
    </row>
    <row r="501" spans="1:8" ht="15">
      <c r="A501" s="4">
        <v>499</v>
      </c>
      <c r="B501" s="5" t="s">
        <v>869</v>
      </c>
      <c r="C501" s="5" t="s">
        <v>870</v>
      </c>
      <c r="D501" s="5">
        <f>VLOOKUP(C501,'[1]Spare Capacity'!$C$2:$D$2565,2,FALSE)</f>
        <v>1000</v>
      </c>
      <c r="E501" s="5">
        <f t="shared" si="23"/>
        <v>400</v>
      </c>
      <c r="F501" s="6">
        <v>485.53592</v>
      </c>
      <c r="G501" s="6">
        <f t="shared" si="21"/>
        <v>346.8113714285714</v>
      </c>
      <c r="H501" s="6">
        <f t="shared" si="22"/>
        <v>653.1886285714286</v>
      </c>
    </row>
    <row r="502" spans="1:8" ht="15">
      <c r="A502" s="7">
        <v>500</v>
      </c>
      <c r="B502" s="5" t="s">
        <v>869</v>
      </c>
      <c r="C502" s="5" t="s">
        <v>871</v>
      </c>
      <c r="D502" s="5">
        <f>VLOOKUP(C502,'[1]Spare Capacity'!$C$2:$D$2565,2,FALSE)</f>
        <v>1000</v>
      </c>
      <c r="E502" s="5">
        <f t="shared" si="23"/>
        <v>400</v>
      </c>
      <c r="F502" s="6">
        <v>321.0019</v>
      </c>
      <c r="G502" s="6">
        <f t="shared" si="21"/>
        <v>229.28707142857144</v>
      </c>
      <c r="H502" s="6">
        <f t="shared" si="22"/>
        <v>770.7129285714286</v>
      </c>
    </row>
    <row r="503" spans="1:8" ht="15">
      <c r="A503" s="4">
        <v>501</v>
      </c>
      <c r="B503" s="5" t="s">
        <v>872</v>
      </c>
      <c r="C503" s="5" t="s">
        <v>873</v>
      </c>
      <c r="D503" s="5">
        <f>VLOOKUP(C503,'[1]Spare Capacity'!$C$2:$D$2565,2,FALSE)</f>
        <v>995</v>
      </c>
      <c r="E503" s="5">
        <f t="shared" si="23"/>
        <v>398</v>
      </c>
      <c r="F503" s="6">
        <v>624.33057</v>
      </c>
      <c r="G503" s="6">
        <f t="shared" si="21"/>
        <v>445.95040714285716</v>
      </c>
      <c r="H503" s="6">
        <f t="shared" si="22"/>
        <v>549.0495928571429</v>
      </c>
    </row>
    <row r="504" spans="1:8" ht="15">
      <c r="A504" s="7">
        <v>502</v>
      </c>
      <c r="B504" s="5" t="s">
        <v>874</v>
      </c>
      <c r="C504" s="5" t="s">
        <v>875</v>
      </c>
      <c r="D504" s="5">
        <f>VLOOKUP(C504,'[1]Spare Capacity'!$C$2:$D$2565,2,FALSE)</f>
        <v>995</v>
      </c>
      <c r="E504" s="5">
        <f t="shared" si="23"/>
        <v>398</v>
      </c>
      <c r="F504" s="6">
        <v>1198.3058</v>
      </c>
      <c r="G504" s="6">
        <f t="shared" si="21"/>
        <v>855.9327142857144</v>
      </c>
      <c r="H504" s="6">
        <f t="shared" si="22"/>
        <v>139.06728571428562</v>
      </c>
    </row>
    <row r="505" spans="1:8" ht="15">
      <c r="A505" s="4">
        <v>503</v>
      </c>
      <c r="B505" s="5" t="s">
        <v>876</v>
      </c>
      <c r="C505" s="5" t="s">
        <v>877</v>
      </c>
      <c r="D505" s="5">
        <f>VLOOKUP(C505,'[1]Spare Capacity'!$C$2:$D$2565,2,FALSE)</f>
        <v>630</v>
      </c>
      <c r="E505" s="5">
        <f t="shared" si="23"/>
        <v>252</v>
      </c>
      <c r="F505" s="6">
        <v>231.37543</v>
      </c>
      <c r="G505" s="6">
        <f t="shared" si="21"/>
        <v>165.2681642857143</v>
      </c>
      <c r="H505" s="6">
        <f t="shared" si="22"/>
        <v>464.7318357142857</v>
      </c>
    </row>
    <row r="506" spans="1:8" ht="15">
      <c r="A506" s="7">
        <v>504</v>
      </c>
      <c r="B506" s="5" t="s">
        <v>878</v>
      </c>
      <c r="C506" s="5" t="s">
        <v>879</v>
      </c>
      <c r="D506" s="5">
        <f>VLOOKUP(C506,'[1]Spare Capacity'!$C$2:$D$2565,2,FALSE)</f>
        <v>630</v>
      </c>
      <c r="E506" s="5">
        <f t="shared" si="23"/>
        <v>252</v>
      </c>
      <c r="F506" s="6">
        <v>467.2644</v>
      </c>
      <c r="G506" s="6">
        <f t="shared" si="21"/>
        <v>333.76028571428577</v>
      </c>
      <c r="H506" s="6">
        <f t="shared" si="22"/>
        <v>296.23971428571423</v>
      </c>
    </row>
    <row r="507" spans="1:8" ht="15">
      <c r="A507" s="4">
        <v>505</v>
      </c>
      <c r="B507" s="5" t="s">
        <v>880</v>
      </c>
      <c r="C507" s="5" t="s">
        <v>881</v>
      </c>
      <c r="D507" s="5">
        <f>VLOOKUP(C507,'[1]Spare Capacity'!$C$2:$D$2565,2,FALSE)</f>
        <v>995</v>
      </c>
      <c r="E507" s="5">
        <f t="shared" si="23"/>
        <v>398</v>
      </c>
      <c r="F507" s="6">
        <v>183.48953</v>
      </c>
      <c r="G507" s="6">
        <f t="shared" si="21"/>
        <v>131.06395</v>
      </c>
      <c r="H507" s="6">
        <f t="shared" si="22"/>
        <v>863.93605</v>
      </c>
    </row>
    <row r="508" spans="1:8" ht="15">
      <c r="A508" s="7">
        <v>506</v>
      </c>
      <c r="B508" s="5" t="s">
        <v>882</v>
      </c>
      <c r="C508" s="5" t="s">
        <v>883</v>
      </c>
      <c r="D508" s="5">
        <f>VLOOKUP(C508,'[1]Spare Capacity'!$C$2:$D$2565,2,FALSE)</f>
        <v>995</v>
      </c>
      <c r="E508" s="5">
        <f t="shared" si="23"/>
        <v>398</v>
      </c>
      <c r="F508" s="6">
        <v>479.7354</v>
      </c>
      <c r="G508" s="6">
        <f t="shared" si="21"/>
        <v>342.6681428571429</v>
      </c>
      <c r="H508" s="6">
        <f t="shared" si="22"/>
        <v>652.3318571428571</v>
      </c>
    </row>
    <row r="509" spans="1:8" ht="15">
      <c r="A509" s="4">
        <v>507</v>
      </c>
      <c r="B509" s="5" t="s">
        <v>882</v>
      </c>
      <c r="C509" s="5" t="s">
        <v>884</v>
      </c>
      <c r="D509" s="5">
        <f>VLOOKUP(C509,'[1]Spare Capacity'!$C$2:$D$2565,2,FALSE)</f>
        <v>630</v>
      </c>
      <c r="E509" s="5">
        <f t="shared" si="23"/>
        <v>252</v>
      </c>
      <c r="F509" s="6">
        <v>170.47028</v>
      </c>
      <c r="G509" s="6">
        <f t="shared" si="21"/>
        <v>121.76448571428573</v>
      </c>
      <c r="H509" s="6">
        <f t="shared" si="22"/>
        <v>508.23551428571426</v>
      </c>
    </row>
    <row r="510" spans="1:8" ht="15">
      <c r="A510" s="7">
        <v>508</v>
      </c>
      <c r="B510" s="5" t="s">
        <v>885</v>
      </c>
      <c r="C510" s="5" t="s">
        <v>886</v>
      </c>
      <c r="D510" s="5">
        <f>VLOOKUP(C510,'[1]Spare Capacity'!$C$2:$D$2565,2,FALSE)</f>
        <v>1600</v>
      </c>
      <c r="E510" s="5">
        <f t="shared" si="23"/>
        <v>640</v>
      </c>
      <c r="F510" s="6">
        <v>375.9114</v>
      </c>
      <c r="G510" s="6">
        <f t="shared" si="21"/>
        <v>268.5081428571429</v>
      </c>
      <c r="H510" s="6">
        <f t="shared" si="22"/>
        <v>1331.491857142857</v>
      </c>
    </row>
    <row r="511" spans="1:8" ht="15">
      <c r="A511" s="4">
        <v>509</v>
      </c>
      <c r="B511" s="5" t="s">
        <v>887</v>
      </c>
      <c r="C511" s="5" t="s">
        <v>888</v>
      </c>
      <c r="D511" s="5">
        <f>VLOOKUP(C511,'[1]Spare Capacity'!$C$2:$D$2565,2,FALSE)</f>
        <v>630</v>
      </c>
      <c r="E511" s="5">
        <f t="shared" si="23"/>
        <v>252</v>
      </c>
      <c r="F511" s="6">
        <v>151.22925</v>
      </c>
      <c r="G511" s="6">
        <f t="shared" si="21"/>
        <v>108.02089285714287</v>
      </c>
      <c r="H511" s="6">
        <f t="shared" si="22"/>
        <v>521.9791071428572</v>
      </c>
    </row>
    <row r="512" spans="1:8" ht="15">
      <c r="A512" s="7">
        <v>510</v>
      </c>
      <c r="B512" s="5" t="s">
        <v>887</v>
      </c>
      <c r="C512" s="5" t="s">
        <v>889</v>
      </c>
      <c r="D512" s="5">
        <f>VLOOKUP(C512,'[1]Spare Capacity'!$C$2:$D$2565,2,FALSE)</f>
        <v>630</v>
      </c>
      <c r="E512" s="5">
        <f t="shared" si="23"/>
        <v>252</v>
      </c>
      <c r="F512" s="6">
        <v>254.98505</v>
      </c>
      <c r="G512" s="6">
        <f t="shared" si="21"/>
        <v>182.1321785714286</v>
      </c>
      <c r="H512" s="6">
        <f t="shared" si="22"/>
        <v>447.8678214285714</v>
      </c>
    </row>
    <row r="513" spans="1:8" ht="15">
      <c r="A513" s="4">
        <v>511</v>
      </c>
      <c r="B513" s="5" t="s">
        <v>890</v>
      </c>
      <c r="C513" s="5" t="s">
        <v>891</v>
      </c>
      <c r="D513" s="5">
        <f>VLOOKUP(C513,'[1]Spare Capacity'!$C$2:$D$2565,2,FALSE)</f>
        <v>630</v>
      </c>
      <c r="E513" s="5">
        <f t="shared" si="23"/>
        <v>252</v>
      </c>
      <c r="F513" s="6">
        <v>247.86134</v>
      </c>
      <c r="G513" s="6">
        <f t="shared" si="21"/>
        <v>177.04381428571432</v>
      </c>
      <c r="H513" s="6">
        <f t="shared" si="22"/>
        <v>452.95618571428565</v>
      </c>
    </row>
    <row r="514" spans="1:8" ht="15">
      <c r="A514" s="7">
        <v>512</v>
      </c>
      <c r="B514" s="5" t="s">
        <v>890</v>
      </c>
      <c r="C514" s="5" t="s">
        <v>892</v>
      </c>
      <c r="D514" s="5">
        <f>VLOOKUP(C514,'[1]Spare Capacity'!$C$2:$D$2565,2,FALSE)</f>
        <v>630</v>
      </c>
      <c r="E514" s="5">
        <f t="shared" si="23"/>
        <v>252</v>
      </c>
      <c r="F514" s="6">
        <v>144.43634</v>
      </c>
      <c r="G514" s="6">
        <f t="shared" si="21"/>
        <v>103.16881428571429</v>
      </c>
      <c r="H514" s="6">
        <f t="shared" si="22"/>
        <v>526.8311857142858</v>
      </c>
    </row>
    <row r="515" spans="1:8" ht="15">
      <c r="A515" s="4">
        <v>513</v>
      </c>
      <c r="B515" s="5" t="s">
        <v>893</v>
      </c>
      <c r="C515" s="5" t="s">
        <v>894</v>
      </c>
      <c r="D515" s="5">
        <f>VLOOKUP(C515,'[1]Spare Capacity'!$C$2:$D$2565,2,FALSE)</f>
        <v>1000</v>
      </c>
      <c r="E515" s="5">
        <f t="shared" si="23"/>
        <v>400</v>
      </c>
      <c r="F515" s="6">
        <v>670.3174</v>
      </c>
      <c r="G515" s="6">
        <f aca="true" t="shared" si="24" ref="G515:G578">(F515/1.4)</f>
        <v>478.7981428571429</v>
      </c>
      <c r="H515" s="6">
        <f aca="true" t="shared" si="25" ref="H515:H578">(D515-G515)</f>
        <v>521.2018571428571</v>
      </c>
    </row>
    <row r="516" spans="1:8" ht="15">
      <c r="A516" s="7">
        <v>514</v>
      </c>
      <c r="B516" s="5" t="s">
        <v>893</v>
      </c>
      <c r="C516" s="5" t="s">
        <v>895</v>
      </c>
      <c r="D516" s="5">
        <f>VLOOKUP(C516,'[1]Spare Capacity'!$C$2:$D$2565,2,FALSE)</f>
        <v>995</v>
      </c>
      <c r="E516" s="5">
        <f aca="true" t="shared" si="26" ref="E516:E579">D516*40%</f>
        <v>398</v>
      </c>
      <c r="F516" s="6">
        <v>934.5653</v>
      </c>
      <c r="G516" s="6">
        <f t="shared" si="24"/>
        <v>667.5466428571428</v>
      </c>
      <c r="H516" s="6">
        <f t="shared" si="25"/>
        <v>327.45335714285716</v>
      </c>
    </row>
    <row r="517" spans="1:8" ht="15">
      <c r="A517" s="4">
        <v>515</v>
      </c>
      <c r="B517" s="5" t="s">
        <v>896</v>
      </c>
      <c r="C517" s="5" t="s">
        <v>897</v>
      </c>
      <c r="D517" s="5">
        <f>VLOOKUP(C517,'[1]Spare Capacity'!$C$2:$D$2565,2,FALSE)</f>
        <v>995</v>
      </c>
      <c r="E517" s="5">
        <f t="shared" si="26"/>
        <v>398</v>
      </c>
      <c r="F517" s="6">
        <v>707.395</v>
      </c>
      <c r="G517" s="6">
        <f t="shared" si="24"/>
        <v>505.2821428571429</v>
      </c>
      <c r="H517" s="6">
        <f t="shared" si="25"/>
        <v>489.7178571428571</v>
      </c>
    </row>
    <row r="518" spans="1:8" ht="15">
      <c r="A518" s="7">
        <v>516</v>
      </c>
      <c r="B518" s="5" t="s">
        <v>896</v>
      </c>
      <c r="C518" s="5" t="s">
        <v>898</v>
      </c>
      <c r="D518" s="5">
        <f>VLOOKUP(C518,'[1]Spare Capacity'!$C$2:$D$2565,2,FALSE)</f>
        <v>630</v>
      </c>
      <c r="E518" s="5">
        <f t="shared" si="26"/>
        <v>252</v>
      </c>
      <c r="F518" s="6">
        <v>333.52722</v>
      </c>
      <c r="G518" s="6">
        <f t="shared" si="24"/>
        <v>238.2337285714286</v>
      </c>
      <c r="H518" s="6">
        <f t="shared" si="25"/>
        <v>391.7662714285714</v>
      </c>
    </row>
    <row r="519" spans="1:8" ht="15">
      <c r="A519" s="4">
        <v>517</v>
      </c>
      <c r="B519" s="5" t="s">
        <v>899</v>
      </c>
      <c r="C519" s="5" t="s">
        <v>900</v>
      </c>
      <c r="D519" s="5">
        <f>VLOOKUP(C519,'[1]Spare Capacity'!$C$2:$D$2565,2,FALSE)</f>
        <v>995</v>
      </c>
      <c r="E519" s="5">
        <f t="shared" si="26"/>
        <v>398</v>
      </c>
      <c r="F519" s="6">
        <v>598.14655</v>
      </c>
      <c r="G519" s="6">
        <f t="shared" si="24"/>
        <v>427.2475357142858</v>
      </c>
      <c r="H519" s="6">
        <f t="shared" si="25"/>
        <v>567.7524642857143</v>
      </c>
    </row>
    <row r="520" spans="1:8" ht="15">
      <c r="A520" s="7">
        <v>518</v>
      </c>
      <c r="B520" s="5" t="s">
        <v>901</v>
      </c>
      <c r="C520" s="5" t="s">
        <v>902</v>
      </c>
      <c r="D520" s="5">
        <f>VLOOKUP(C520,'[1]Spare Capacity'!$C$2:$D$2565,2,FALSE)</f>
        <v>1000</v>
      </c>
      <c r="E520" s="5">
        <f t="shared" si="26"/>
        <v>400</v>
      </c>
      <c r="F520" s="6">
        <v>489.87717</v>
      </c>
      <c r="G520" s="6">
        <f t="shared" si="24"/>
        <v>349.9122642857143</v>
      </c>
      <c r="H520" s="6">
        <f t="shared" si="25"/>
        <v>650.0877357142857</v>
      </c>
    </row>
    <row r="521" spans="1:8" ht="15">
      <c r="A521" s="4">
        <v>519</v>
      </c>
      <c r="B521" s="5" t="s">
        <v>901</v>
      </c>
      <c r="C521" s="5" t="s">
        <v>903</v>
      </c>
      <c r="D521" s="5">
        <f>VLOOKUP(C521,'[1]Spare Capacity'!$C$2:$D$2565,2,FALSE)</f>
        <v>1000</v>
      </c>
      <c r="E521" s="5">
        <f t="shared" si="26"/>
        <v>400</v>
      </c>
      <c r="F521" s="6">
        <v>474.75952</v>
      </c>
      <c r="G521" s="6">
        <f t="shared" si="24"/>
        <v>339.1139428571429</v>
      </c>
      <c r="H521" s="6">
        <f t="shared" si="25"/>
        <v>660.8860571428571</v>
      </c>
    </row>
    <row r="522" spans="1:8" ht="15">
      <c r="A522" s="7">
        <v>520</v>
      </c>
      <c r="B522" s="5" t="s">
        <v>904</v>
      </c>
      <c r="C522" s="5" t="s">
        <v>905</v>
      </c>
      <c r="D522" s="5">
        <f>VLOOKUP(C522,'[1]Spare Capacity'!$C$2:$D$2565,2,FALSE)</f>
        <v>1000</v>
      </c>
      <c r="E522" s="5">
        <f t="shared" si="26"/>
        <v>400</v>
      </c>
      <c r="F522" s="6">
        <v>841.3861</v>
      </c>
      <c r="G522" s="6">
        <f t="shared" si="24"/>
        <v>600.9900714285715</v>
      </c>
      <c r="H522" s="6">
        <f t="shared" si="25"/>
        <v>399.00992857142853</v>
      </c>
    </row>
    <row r="523" spans="1:8" ht="15">
      <c r="A523" s="4">
        <v>521</v>
      </c>
      <c r="B523" s="5" t="s">
        <v>906</v>
      </c>
      <c r="C523" s="5" t="s">
        <v>907</v>
      </c>
      <c r="D523" s="5">
        <f>VLOOKUP(C523,'[1]Spare Capacity'!$C$2:$D$2565,2,FALSE)</f>
        <v>995</v>
      </c>
      <c r="E523" s="5">
        <f t="shared" si="26"/>
        <v>398</v>
      </c>
      <c r="F523" s="6">
        <v>859.63025</v>
      </c>
      <c r="G523" s="6">
        <f t="shared" si="24"/>
        <v>614.0216071428572</v>
      </c>
      <c r="H523" s="6">
        <f t="shared" si="25"/>
        <v>380.9783928571428</v>
      </c>
    </row>
    <row r="524" spans="1:8" ht="15">
      <c r="A524" s="7">
        <v>522</v>
      </c>
      <c r="B524" s="5" t="s">
        <v>908</v>
      </c>
      <c r="C524" s="5" t="s">
        <v>909</v>
      </c>
      <c r="D524" s="5">
        <f>VLOOKUP(C524,'[1]Spare Capacity'!$C$2:$D$2565,2,FALSE)</f>
        <v>995</v>
      </c>
      <c r="E524" s="5">
        <f t="shared" si="26"/>
        <v>398</v>
      </c>
      <c r="F524" s="6">
        <v>626.75037</v>
      </c>
      <c r="G524" s="6">
        <f t="shared" si="24"/>
        <v>447.6788357142857</v>
      </c>
      <c r="H524" s="6">
        <f t="shared" si="25"/>
        <v>547.3211642857143</v>
      </c>
    </row>
    <row r="525" spans="1:8" ht="15">
      <c r="A525" s="4">
        <v>523</v>
      </c>
      <c r="B525" s="5" t="s">
        <v>908</v>
      </c>
      <c r="C525" s="5" t="s">
        <v>910</v>
      </c>
      <c r="D525" s="5">
        <f>VLOOKUP(C525,'[1]Spare Capacity'!$C$2:$D$2565,2,FALSE)</f>
        <v>995</v>
      </c>
      <c r="E525" s="5">
        <f t="shared" si="26"/>
        <v>398</v>
      </c>
      <c r="F525" s="6">
        <v>322.76917</v>
      </c>
      <c r="G525" s="6">
        <f t="shared" si="24"/>
        <v>230.54940714285715</v>
      </c>
      <c r="H525" s="6">
        <f t="shared" si="25"/>
        <v>764.4505928571429</v>
      </c>
    </row>
    <row r="526" spans="1:8" ht="15">
      <c r="A526" s="7">
        <v>524</v>
      </c>
      <c r="B526" s="5" t="s">
        <v>908</v>
      </c>
      <c r="C526" s="5" t="s">
        <v>911</v>
      </c>
      <c r="D526" s="5">
        <f>VLOOKUP(C526,'[1]Spare Capacity'!$C$2:$D$2565,2,FALSE)</f>
        <v>995</v>
      </c>
      <c r="E526" s="5">
        <f t="shared" si="26"/>
        <v>398</v>
      </c>
      <c r="F526" s="6">
        <v>289.80148</v>
      </c>
      <c r="G526" s="6">
        <f t="shared" si="24"/>
        <v>207.00105714285718</v>
      </c>
      <c r="H526" s="6">
        <f t="shared" si="25"/>
        <v>787.9989428571428</v>
      </c>
    </row>
    <row r="527" spans="1:8" ht="15">
      <c r="A527" s="4">
        <v>525</v>
      </c>
      <c r="B527" s="5" t="s">
        <v>912</v>
      </c>
      <c r="C527" s="5" t="s">
        <v>913</v>
      </c>
      <c r="D527" s="5">
        <f>VLOOKUP(C527,'[1]Spare Capacity'!$C$2:$D$2565,2,FALSE)</f>
        <v>630</v>
      </c>
      <c r="E527" s="5">
        <f t="shared" si="26"/>
        <v>252</v>
      </c>
      <c r="F527" s="6">
        <v>648.3844</v>
      </c>
      <c r="G527" s="6">
        <f t="shared" si="24"/>
        <v>463.13171428571434</v>
      </c>
      <c r="H527" s="6">
        <f t="shared" si="25"/>
        <v>166.86828571428566</v>
      </c>
    </row>
    <row r="528" spans="1:8" ht="15">
      <c r="A528" s="7">
        <v>526</v>
      </c>
      <c r="B528" s="5" t="s">
        <v>914</v>
      </c>
      <c r="C528" s="5" t="s">
        <v>915</v>
      </c>
      <c r="D528" s="5">
        <f>VLOOKUP(C528,'[1]Spare Capacity'!$C$2:$D$2565,2,FALSE)</f>
        <v>1000</v>
      </c>
      <c r="E528" s="5">
        <f t="shared" si="26"/>
        <v>400</v>
      </c>
      <c r="F528" s="6">
        <v>505.4567</v>
      </c>
      <c r="G528" s="6">
        <f t="shared" si="24"/>
        <v>361.0405</v>
      </c>
      <c r="H528" s="6">
        <f t="shared" si="25"/>
        <v>638.9594999999999</v>
      </c>
    </row>
    <row r="529" spans="1:8" ht="15">
      <c r="A529" s="4">
        <v>527</v>
      </c>
      <c r="B529" s="5" t="s">
        <v>916</v>
      </c>
      <c r="C529" s="5" t="s">
        <v>917</v>
      </c>
      <c r="D529" s="5">
        <f>VLOOKUP(C529,'[1]Spare Capacity'!$C$2:$D$2565,2,FALSE)</f>
        <v>630</v>
      </c>
      <c r="E529" s="5">
        <f t="shared" si="26"/>
        <v>252</v>
      </c>
      <c r="F529" s="6">
        <v>1095.3473</v>
      </c>
      <c r="G529" s="6">
        <f t="shared" si="24"/>
        <v>782.3909285714285</v>
      </c>
      <c r="H529" s="6">
        <f t="shared" si="25"/>
        <v>-152.3909285714285</v>
      </c>
    </row>
    <row r="530" spans="1:8" ht="15">
      <c r="A530" s="7">
        <v>528</v>
      </c>
      <c r="B530" s="5" t="s">
        <v>918</v>
      </c>
      <c r="C530" s="5" t="s">
        <v>919</v>
      </c>
      <c r="D530" s="5">
        <f>VLOOKUP(C530,'[1]Spare Capacity'!$C$2:$D$2565,2,FALSE)</f>
        <v>400</v>
      </c>
      <c r="E530" s="5">
        <f t="shared" si="26"/>
        <v>160</v>
      </c>
      <c r="F530" s="6">
        <v>537.5409</v>
      </c>
      <c r="G530" s="6">
        <f t="shared" si="24"/>
        <v>383.9577857142857</v>
      </c>
      <c r="H530" s="6">
        <f t="shared" si="25"/>
        <v>16.042214285714294</v>
      </c>
    </row>
    <row r="531" spans="1:8" ht="15">
      <c r="A531" s="4">
        <v>529</v>
      </c>
      <c r="B531" s="5" t="s">
        <v>920</v>
      </c>
      <c r="C531" s="5" t="s">
        <v>921</v>
      </c>
      <c r="D531" s="5">
        <f>VLOOKUP(C531,'[1]Spare Capacity'!$C$2:$D$2565,2,FALSE)</f>
        <v>995</v>
      </c>
      <c r="E531" s="5">
        <f t="shared" si="26"/>
        <v>398</v>
      </c>
      <c r="F531" s="6">
        <v>593.76935</v>
      </c>
      <c r="G531" s="6">
        <f t="shared" si="24"/>
        <v>424.1209642857143</v>
      </c>
      <c r="H531" s="6">
        <f t="shared" si="25"/>
        <v>570.8790357142857</v>
      </c>
    </row>
    <row r="532" spans="1:8" ht="15">
      <c r="A532" s="7">
        <v>530</v>
      </c>
      <c r="B532" s="5" t="s">
        <v>920</v>
      </c>
      <c r="C532" s="5" t="s">
        <v>922</v>
      </c>
      <c r="D532" s="5">
        <f>VLOOKUP(C532,'[1]Spare Capacity'!$C$2:$D$2565,2,FALSE)</f>
        <v>995</v>
      </c>
      <c r="E532" s="5">
        <f t="shared" si="26"/>
        <v>398</v>
      </c>
      <c r="F532" s="6">
        <v>432.9689</v>
      </c>
      <c r="G532" s="6">
        <f t="shared" si="24"/>
        <v>309.2635</v>
      </c>
      <c r="H532" s="6">
        <f t="shared" si="25"/>
        <v>685.7365</v>
      </c>
    </row>
    <row r="533" spans="1:8" ht="15">
      <c r="A533" s="4">
        <v>531</v>
      </c>
      <c r="B533" s="5" t="s">
        <v>923</v>
      </c>
      <c r="C533" s="5" t="s">
        <v>924</v>
      </c>
      <c r="D533" s="5">
        <f>VLOOKUP(C533,'[1]Spare Capacity'!$C$2:$D$2565,2,FALSE)</f>
        <v>995</v>
      </c>
      <c r="E533" s="5">
        <f t="shared" si="26"/>
        <v>398</v>
      </c>
      <c r="F533" s="6">
        <v>175.95154</v>
      </c>
      <c r="G533" s="6">
        <f t="shared" si="24"/>
        <v>125.67967142857144</v>
      </c>
      <c r="H533" s="6">
        <f t="shared" si="25"/>
        <v>869.3203285714286</v>
      </c>
    </row>
    <row r="534" spans="1:8" ht="15">
      <c r="A534" s="7">
        <v>532</v>
      </c>
      <c r="B534" s="5" t="s">
        <v>925</v>
      </c>
      <c r="C534" s="5" t="s">
        <v>926</v>
      </c>
      <c r="D534" s="5">
        <f>VLOOKUP(C534,'[1]Spare Capacity'!$C$2:$D$2565,2,FALSE)</f>
        <v>995</v>
      </c>
      <c r="E534" s="5">
        <f t="shared" si="26"/>
        <v>398</v>
      </c>
      <c r="F534" s="6">
        <v>689.80316</v>
      </c>
      <c r="G534" s="6">
        <f t="shared" si="24"/>
        <v>492.71654285714294</v>
      </c>
      <c r="H534" s="6">
        <f t="shared" si="25"/>
        <v>502.28345714285706</v>
      </c>
    </row>
    <row r="535" spans="1:8" ht="15">
      <c r="A535" s="4">
        <v>533</v>
      </c>
      <c r="B535" s="5" t="s">
        <v>925</v>
      </c>
      <c r="C535" s="5" t="s">
        <v>927</v>
      </c>
      <c r="D535" s="5">
        <f>VLOOKUP(C535,'[1]Spare Capacity'!$C$2:$D$2565,2,FALSE)</f>
        <v>995</v>
      </c>
      <c r="E535" s="5">
        <f t="shared" si="26"/>
        <v>398</v>
      </c>
      <c r="F535" s="6">
        <v>436.0959</v>
      </c>
      <c r="G535" s="6">
        <f t="shared" si="24"/>
        <v>311.4970714285714</v>
      </c>
      <c r="H535" s="6">
        <f t="shared" si="25"/>
        <v>683.5029285714286</v>
      </c>
    </row>
    <row r="536" spans="1:8" ht="15">
      <c r="A536" s="7">
        <v>534</v>
      </c>
      <c r="B536" s="5" t="s">
        <v>928</v>
      </c>
      <c r="C536" s="5" t="s">
        <v>929</v>
      </c>
      <c r="D536" s="5">
        <f>VLOOKUP(C536,'[1]Spare Capacity'!$C$2:$D$2565,2,FALSE)</f>
        <v>1000</v>
      </c>
      <c r="E536" s="5">
        <f t="shared" si="26"/>
        <v>400</v>
      </c>
      <c r="F536" s="6">
        <v>397.7449</v>
      </c>
      <c r="G536" s="6">
        <f t="shared" si="24"/>
        <v>284.1035</v>
      </c>
      <c r="H536" s="6">
        <f t="shared" si="25"/>
        <v>715.8965000000001</v>
      </c>
    </row>
    <row r="537" spans="1:8" ht="15">
      <c r="A537" s="4">
        <v>535</v>
      </c>
      <c r="B537" s="5" t="s">
        <v>930</v>
      </c>
      <c r="C537" s="5" t="s">
        <v>931</v>
      </c>
      <c r="D537" s="5">
        <f>VLOOKUP(C537,'[1]Spare Capacity'!$C$2:$D$2565,2,FALSE)</f>
        <v>1000</v>
      </c>
      <c r="E537" s="5">
        <f t="shared" si="26"/>
        <v>400</v>
      </c>
      <c r="F537" s="6">
        <v>943.9728</v>
      </c>
      <c r="G537" s="6">
        <f t="shared" si="24"/>
        <v>674.2662857142858</v>
      </c>
      <c r="H537" s="6">
        <f t="shared" si="25"/>
        <v>325.7337142857142</v>
      </c>
    </row>
    <row r="538" spans="1:8" ht="15">
      <c r="A538" s="7">
        <v>536</v>
      </c>
      <c r="B538" s="5" t="s">
        <v>930</v>
      </c>
      <c r="C538" s="5" t="s">
        <v>932</v>
      </c>
      <c r="D538" s="5">
        <f>VLOOKUP(C538,'[1]Spare Capacity'!$C$2:$D$2565,2,FALSE)</f>
        <v>995</v>
      </c>
      <c r="E538" s="5">
        <f t="shared" si="26"/>
        <v>398</v>
      </c>
      <c r="F538" s="6">
        <v>266.75812</v>
      </c>
      <c r="G538" s="6">
        <f t="shared" si="24"/>
        <v>190.5415142857143</v>
      </c>
      <c r="H538" s="6">
        <f t="shared" si="25"/>
        <v>804.4584857142856</v>
      </c>
    </row>
    <row r="539" spans="1:8" ht="15">
      <c r="A539" s="4">
        <v>537</v>
      </c>
      <c r="B539" s="5" t="s">
        <v>933</v>
      </c>
      <c r="C539" s="5" t="s">
        <v>934</v>
      </c>
      <c r="D539" s="5">
        <f>VLOOKUP(C539,'[1]Spare Capacity'!$C$2:$D$2565,2,FALSE)</f>
        <v>630</v>
      </c>
      <c r="E539" s="5">
        <f t="shared" si="26"/>
        <v>252</v>
      </c>
      <c r="F539" s="6">
        <v>450.71503</v>
      </c>
      <c r="G539" s="6">
        <f t="shared" si="24"/>
        <v>321.93930714285716</v>
      </c>
      <c r="H539" s="6">
        <f t="shared" si="25"/>
        <v>308.06069285714284</v>
      </c>
    </row>
    <row r="540" spans="1:8" ht="15">
      <c r="A540" s="7">
        <v>538</v>
      </c>
      <c r="B540" s="5" t="s">
        <v>935</v>
      </c>
      <c r="C540" s="5" t="s">
        <v>936</v>
      </c>
      <c r="D540" s="5">
        <f>VLOOKUP(C540,'[1]Spare Capacity'!$C$2:$D$2565,2,FALSE)</f>
        <v>315</v>
      </c>
      <c r="E540" s="5">
        <f t="shared" si="26"/>
        <v>126</v>
      </c>
      <c r="F540" s="6">
        <v>213.29436</v>
      </c>
      <c r="G540" s="6">
        <f t="shared" si="24"/>
        <v>152.3531142857143</v>
      </c>
      <c r="H540" s="6">
        <f t="shared" si="25"/>
        <v>162.6468857142857</v>
      </c>
    </row>
    <row r="541" spans="1:8" ht="15">
      <c r="A541" s="4">
        <v>539</v>
      </c>
      <c r="B541" s="5" t="s">
        <v>937</v>
      </c>
      <c r="C541" s="5" t="s">
        <v>938</v>
      </c>
      <c r="D541" s="5">
        <f>VLOOKUP(C541,'[1]Spare Capacity'!$C$2:$D$2565,2,FALSE)</f>
        <v>995</v>
      </c>
      <c r="E541" s="5">
        <f t="shared" si="26"/>
        <v>398</v>
      </c>
      <c r="F541" s="6">
        <v>353.94196</v>
      </c>
      <c r="G541" s="6">
        <f t="shared" si="24"/>
        <v>252.81568571428573</v>
      </c>
      <c r="H541" s="6">
        <f t="shared" si="25"/>
        <v>742.1843142857142</v>
      </c>
    </row>
    <row r="542" spans="1:8" ht="15">
      <c r="A542" s="7">
        <v>540</v>
      </c>
      <c r="B542" s="5" t="s">
        <v>937</v>
      </c>
      <c r="C542" s="5" t="s">
        <v>939</v>
      </c>
      <c r="D542" s="5">
        <f>VLOOKUP(C542,'[1]Spare Capacity'!$C$2:$D$2565,2,FALSE)</f>
        <v>630</v>
      </c>
      <c r="E542" s="5">
        <f t="shared" si="26"/>
        <v>252</v>
      </c>
      <c r="F542" s="6">
        <v>269.24164</v>
      </c>
      <c r="G542" s="6">
        <f t="shared" si="24"/>
        <v>192.31545714285716</v>
      </c>
      <c r="H542" s="6">
        <f t="shared" si="25"/>
        <v>437.68454285714284</v>
      </c>
    </row>
    <row r="543" spans="1:8" ht="15">
      <c r="A543" s="4">
        <v>541</v>
      </c>
      <c r="B543" s="5" t="s">
        <v>940</v>
      </c>
      <c r="C543" s="5" t="s">
        <v>941</v>
      </c>
      <c r="D543" s="5">
        <f>VLOOKUP(C543,'[1]Spare Capacity'!$C$2:$D$2565,2,FALSE)</f>
        <v>1000</v>
      </c>
      <c r="E543" s="5">
        <f t="shared" si="26"/>
        <v>400</v>
      </c>
      <c r="F543" s="6">
        <v>685.9154</v>
      </c>
      <c r="G543" s="6">
        <f t="shared" si="24"/>
        <v>489.93957142857147</v>
      </c>
      <c r="H543" s="6">
        <f t="shared" si="25"/>
        <v>510.06042857142853</v>
      </c>
    </row>
    <row r="544" spans="1:8" ht="15">
      <c r="A544" s="7">
        <v>542</v>
      </c>
      <c r="B544" s="5" t="s">
        <v>942</v>
      </c>
      <c r="C544" s="5" t="s">
        <v>943</v>
      </c>
      <c r="D544" s="5">
        <f>VLOOKUP(C544,'[1]Spare Capacity'!$C$2:$D$2565,2,FALSE)</f>
        <v>1000</v>
      </c>
      <c r="E544" s="5">
        <f t="shared" si="26"/>
        <v>400</v>
      </c>
      <c r="F544" s="6">
        <v>969.20514</v>
      </c>
      <c r="G544" s="6">
        <f t="shared" si="24"/>
        <v>692.2893857142858</v>
      </c>
      <c r="H544" s="6">
        <f t="shared" si="25"/>
        <v>307.7106142857142</v>
      </c>
    </row>
    <row r="545" spans="1:8" ht="15">
      <c r="A545" s="4">
        <v>543</v>
      </c>
      <c r="B545" s="5" t="s">
        <v>942</v>
      </c>
      <c r="C545" s="5" t="s">
        <v>944</v>
      </c>
      <c r="D545" s="5">
        <f>VLOOKUP(C545,'[1]Spare Capacity'!$C$2:$D$2565,2,FALSE)</f>
        <v>1600</v>
      </c>
      <c r="E545" s="5">
        <f t="shared" si="26"/>
        <v>640</v>
      </c>
      <c r="F545" s="6">
        <v>404.02542</v>
      </c>
      <c r="G545" s="6">
        <f t="shared" si="24"/>
        <v>288.5895857142857</v>
      </c>
      <c r="H545" s="6">
        <f t="shared" si="25"/>
        <v>1311.4104142857143</v>
      </c>
    </row>
    <row r="546" spans="1:8" ht="15">
      <c r="A546" s="7">
        <v>544</v>
      </c>
      <c r="B546" s="5" t="s">
        <v>942</v>
      </c>
      <c r="C546" s="5" t="s">
        <v>945</v>
      </c>
      <c r="D546" s="5">
        <f>VLOOKUP(C546,'[1]Spare Capacity'!$C$2:$D$2565,2,FALSE)</f>
        <v>995</v>
      </c>
      <c r="E546" s="5">
        <f t="shared" si="26"/>
        <v>398</v>
      </c>
      <c r="F546" s="6">
        <v>463.8295</v>
      </c>
      <c r="G546" s="6">
        <f t="shared" si="24"/>
        <v>331.30678571428575</v>
      </c>
      <c r="H546" s="6">
        <f t="shared" si="25"/>
        <v>663.6932142857142</v>
      </c>
    </row>
    <row r="547" spans="1:8" ht="15">
      <c r="A547" s="4">
        <v>545</v>
      </c>
      <c r="B547" s="5" t="s">
        <v>946</v>
      </c>
      <c r="C547" s="5" t="s">
        <v>947</v>
      </c>
      <c r="D547" s="5">
        <f>VLOOKUP(C547,'[1]Spare Capacity'!$C$2:$D$2565,2,FALSE)</f>
        <v>630</v>
      </c>
      <c r="E547" s="5">
        <f t="shared" si="26"/>
        <v>252</v>
      </c>
      <c r="F547" s="6">
        <v>463.349</v>
      </c>
      <c r="G547" s="6">
        <f t="shared" si="24"/>
        <v>330.96357142857147</v>
      </c>
      <c r="H547" s="6">
        <f t="shared" si="25"/>
        <v>299.03642857142853</v>
      </c>
    </row>
    <row r="548" spans="1:8" ht="15">
      <c r="A548" s="7">
        <v>546</v>
      </c>
      <c r="B548" s="5" t="s">
        <v>948</v>
      </c>
      <c r="C548" s="5" t="s">
        <v>949</v>
      </c>
      <c r="D548" s="5">
        <f>VLOOKUP(C548,'[1]Spare Capacity'!$C$2:$D$2565,2,FALSE)</f>
        <v>1000</v>
      </c>
      <c r="E548" s="5">
        <f t="shared" si="26"/>
        <v>400</v>
      </c>
      <c r="F548" s="6">
        <v>463.8295</v>
      </c>
      <c r="G548" s="6">
        <f t="shared" si="24"/>
        <v>331.30678571428575</v>
      </c>
      <c r="H548" s="6">
        <f t="shared" si="25"/>
        <v>668.6932142857142</v>
      </c>
    </row>
    <row r="549" spans="1:8" ht="15">
      <c r="A549" s="4">
        <v>547</v>
      </c>
      <c r="B549" s="5" t="s">
        <v>948</v>
      </c>
      <c r="C549" s="5" t="s">
        <v>950</v>
      </c>
      <c r="D549" s="5">
        <f>VLOOKUP(C549,'[1]Spare Capacity'!$C$2:$D$2565,2,FALSE)</f>
        <v>995</v>
      </c>
      <c r="E549" s="5">
        <f t="shared" si="26"/>
        <v>398</v>
      </c>
      <c r="F549" s="6">
        <v>526.74634</v>
      </c>
      <c r="G549" s="6">
        <f t="shared" si="24"/>
        <v>376.24738571428577</v>
      </c>
      <c r="H549" s="6">
        <f t="shared" si="25"/>
        <v>618.7526142857142</v>
      </c>
    </row>
    <row r="550" spans="1:8" ht="15">
      <c r="A550" s="7">
        <v>548</v>
      </c>
      <c r="B550" s="5" t="s">
        <v>948</v>
      </c>
      <c r="C550" s="5" t="s">
        <v>951</v>
      </c>
      <c r="D550" s="5">
        <f>VLOOKUP(C550,'[1]Spare Capacity'!$C$2:$D$2565,2,FALSE)</f>
        <v>630</v>
      </c>
      <c r="E550" s="5">
        <f t="shared" si="26"/>
        <v>252</v>
      </c>
      <c r="F550" s="6">
        <v>527.40814</v>
      </c>
      <c r="G550" s="6">
        <f t="shared" si="24"/>
        <v>376.7201</v>
      </c>
      <c r="H550" s="6">
        <f t="shared" si="25"/>
        <v>253.2799</v>
      </c>
    </row>
    <row r="551" spans="1:8" ht="15">
      <c r="A551" s="4">
        <v>549</v>
      </c>
      <c r="B551" s="5" t="s">
        <v>952</v>
      </c>
      <c r="C551" s="5" t="s">
        <v>953</v>
      </c>
      <c r="D551" s="5">
        <f>VLOOKUP(C551,'[1]Spare Capacity'!$C$2:$D$2565,2,FALSE)</f>
        <v>400</v>
      </c>
      <c r="E551" s="5">
        <f t="shared" si="26"/>
        <v>160</v>
      </c>
      <c r="F551" s="6">
        <v>254.15129</v>
      </c>
      <c r="G551" s="6">
        <f t="shared" si="24"/>
        <v>181.53663571428572</v>
      </c>
      <c r="H551" s="6">
        <f t="shared" si="25"/>
        <v>218.46336428571428</v>
      </c>
    </row>
    <row r="552" spans="1:8" ht="15">
      <c r="A552" s="7">
        <v>550</v>
      </c>
      <c r="B552" s="5" t="s">
        <v>954</v>
      </c>
      <c r="C552" s="5" t="s">
        <v>955</v>
      </c>
      <c r="D552" s="5">
        <f>VLOOKUP(C552,'[1]Spare Capacity'!$C$2:$D$2565,2,FALSE)</f>
        <v>995</v>
      </c>
      <c r="E552" s="5">
        <f t="shared" si="26"/>
        <v>398</v>
      </c>
      <c r="F552" s="6">
        <v>511.00342</v>
      </c>
      <c r="G552" s="6">
        <f t="shared" si="24"/>
        <v>365.0024428571429</v>
      </c>
      <c r="H552" s="6">
        <f t="shared" si="25"/>
        <v>629.9975571428571</v>
      </c>
    </row>
    <row r="553" spans="1:8" ht="15">
      <c r="A553" s="4">
        <v>551</v>
      </c>
      <c r="B553" s="5" t="s">
        <v>956</v>
      </c>
      <c r="C553" s="5" t="s">
        <v>957</v>
      </c>
      <c r="D553" s="5">
        <f>VLOOKUP(C553,'[1]Spare Capacity'!$C$2:$D$2565,2,FALSE)</f>
        <v>1000</v>
      </c>
      <c r="E553" s="5">
        <f t="shared" si="26"/>
        <v>400</v>
      </c>
      <c r="F553" s="6">
        <v>637.9523</v>
      </c>
      <c r="G553" s="6">
        <f t="shared" si="24"/>
        <v>455.6802142857143</v>
      </c>
      <c r="H553" s="6">
        <f t="shared" si="25"/>
        <v>544.3197857142857</v>
      </c>
    </row>
    <row r="554" spans="1:8" ht="15">
      <c r="A554" s="7">
        <v>552</v>
      </c>
      <c r="B554" s="5" t="s">
        <v>958</v>
      </c>
      <c r="C554" s="5" t="s">
        <v>959</v>
      </c>
      <c r="D554" s="5">
        <f>VLOOKUP(C554,'[1]Spare Capacity'!$C$2:$D$2565,2,FALSE)</f>
        <v>1000</v>
      </c>
      <c r="E554" s="5">
        <f t="shared" si="26"/>
        <v>400</v>
      </c>
      <c r="F554" s="6">
        <v>1121.0326</v>
      </c>
      <c r="G554" s="6">
        <f t="shared" si="24"/>
        <v>800.7375714285715</v>
      </c>
      <c r="H554" s="6">
        <f t="shared" si="25"/>
        <v>199.26242857142847</v>
      </c>
    </row>
    <row r="555" spans="1:8" ht="15">
      <c r="A555" s="4">
        <v>553</v>
      </c>
      <c r="B555" s="5" t="s">
        <v>958</v>
      </c>
      <c r="C555" s="5" t="s">
        <v>960</v>
      </c>
      <c r="D555" s="5">
        <f>VLOOKUP(C555,'[1]Spare Capacity'!$C$2:$D$2565,2,FALSE)</f>
        <v>1000</v>
      </c>
      <c r="E555" s="5">
        <f t="shared" si="26"/>
        <v>400</v>
      </c>
      <c r="F555" s="6">
        <v>745.8142</v>
      </c>
      <c r="G555" s="6">
        <f t="shared" si="24"/>
        <v>532.7244285714286</v>
      </c>
      <c r="H555" s="6">
        <f t="shared" si="25"/>
        <v>467.2755714285714</v>
      </c>
    </row>
    <row r="556" spans="1:8" ht="15">
      <c r="A556" s="7">
        <v>554</v>
      </c>
      <c r="B556" s="5" t="s">
        <v>961</v>
      </c>
      <c r="C556" s="5" t="s">
        <v>962</v>
      </c>
      <c r="D556" s="5">
        <f>VLOOKUP(C556,'[1]Spare Capacity'!$C$2:$D$2565,2,FALSE)</f>
        <v>630</v>
      </c>
      <c r="E556" s="5">
        <f t="shared" si="26"/>
        <v>252</v>
      </c>
      <c r="F556" s="6">
        <v>304.6698</v>
      </c>
      <c r="G556" s="6">
        <f t="shared" si="24"/>
        <v>217.62128571428573</v>
      </c>
      <c r="H556" s="6">
        <f t="shared" si="25"/>
        <v>412.3787142857143</v>
      </c>
    </row>
    <row r="557" spans="1:8" ht="15">
      <c r="A557" s="4">
        <v>555</v>
      </c>
      <c r="B557" s="5" t="s">
        <v>961</v>
      </c>
      <c r="C557" s="5" t="s">
        <v>963</v>
      </c>
      <c r="D557" s="5">
        <f>VLOOKUP(C557,'[1]Spare Capacity'!$C$2:$D$2565,2,FALSE)</f>
        <v>630</v>
      </c>
      <c r="E557" s="5">
        <f t="shared" si="26"/>
        <v>252</v>
      </c>
      <c r="F557" s="6">
        <v>367.8769</v>
      </c>
      <c r="G557" s="6">
        <f t="shared" si="24"/>
        <v>262.76921428571427</v>
      </c>
      <c r="H557" s="6">
        <f t="shared" si="25"/>
        <v>367.23078571428573</v>
      </c>
    </row>
    <row r="558" spans="1:8" ht="15">
      <c r="A558" s="7">
        <v>556</v>
      </c>
      <c r="B558" s="5" t="s">
        <v>964</v>
      </c>
      <c r="C558" s="5" t="s">
        <v>965</v>
      </c>
      <c r="D558" s="5">
        <f>VLOOKUP(C558,'[1]Spare Capacity'!$C$2:$D$2565,2,FALSE)</f>
        <v>630</v>
      </c>
      <c r="E558" s="5">
        <f t="shared" si="26"/>
        <v>252</v>
      </c>
      <c r="F558" s="6">
        <v>370.03387</v>
      </c>
      <c r="G558" s="6">
        <f t="shared" si="24"/>
        <v>264.3099071428571</v>
      </c>
      <c r="H558" s="6">
        <f t="shared" si="25"/>
        <v>365.6900928571429</v>
      </c>
    </row>
    <row r="559" spans="1:8" ht="15">
      <c r="A559" s="4">
        <v>557</v>
      </c>
      <c r="B559" s="5" t="s">
        <v>964</v>
      </c>
      <c r="C559" s="5" t="s">
        <v>966</v>
      </c>
      <c r="D559" s="5">
        <f>VLOOKUP(C559,'[1]Spare Capacity'!$C$2:$D$2565,2,FALSE)</f>
        <v>630</v>
      </c>
      <c r="E559" s="5">
        <f t="shared" si="26"/>
        <v>252</v>
      </c>
      <c r="F559" s="6">
        <v>544.3927</v>
      </c>
      <c r="G559" s="6">
        <f t="shared" si="24"/>
        <v>388.8519285714286</v>
      </c>
      <c r="H559" s="6">
        <f t="shared" si="25"/>
        <v>241.14807142857143</v>
      </c>
    </row>
    <row r="560" spans="1:8" ht="15">
      <c r="A560" s="7">
        <v>558</v>
      </c>
      <c r="B560" s="5" t="s">
        <v>967</v>
      </c>
      <c r="C560" s="5" t="s">
        <v>967</v>
      </c>
      <c r="D560" s="5">
        <f>VLOOKUP(C560,'[1]Spare Capacity'!$C$2:$D$2565,2,FALSE)</f>
        <v>995</v>
      </c>
      <c r="E560" s="5">
        <f t="shared" si="26"/>
        <v>398</v>
      </c>
      <c r="F560" s="6">
        <v>500.12787</v>
      </c>
      <c r="G560" s="6">
        <f t="shared" si="24"/>
        <v>357.2341928571429</v>
      </c>
      <c r="H560" s="6">
        <f t="shared" si="25"/>
        <v>637.765807142857</v>
      </c>
    </row>
    <row r="561" spans="1:8" ht="15">
      <c r="A561" s="4">
        <v>559</v>
      </c>
      <c r="B561" s="5" t="s">
        <v>968</v>
      </c>
      <c r="C561" s="5" t="s">
        <v>969</v>
      </c>
      <c r="D561" s="5">
        <f>VLOOKUP(C561,'[1]Spare Capacity'!$C$2:$D$2565,2,FALSE)</f>
        <v>1000</v>
      </c>
      <c r="E561" s="5">
        <f t="shared" si="26"/>
        <v>400</v>
      </c>
      <c r="F561" s="6">
        <v>551.70685</v>
      </c>
      <c r="G561" s="6">
        <f t="shared" si="24"/>
        <v>394.0763214285715</v>
      </c>
      <c r="H561" s="6">
        <f t="shared" si="25"/>
        <v>605.9236785714286</v>
      </c>
    </row>
    <row r="562" spans="1:8" ht="15">
      <c r="A562" s="7">
        <v>560</v>
      </c>
      <c r="B562" s="5" t="s">
        <v>968</v>
      </c>
      <c r="C562" s="5" t="s">
        <v>970</v>
      </c>
      <c r="D562" s="5">
        <f>VLOOKUP(C562,'[1]Spare Capacity'!$C$2:$D$2565,2,FALSE)</f>
        <v>1000</v>
      </c>
      <c r="E562" s="5">
        <f t="shared" si="26"/>
        <v>400</v>
      </c>
      <c r="F562" s="6">
        <v>472.14935</v>
      </c>
      <c r="G562" s="6">
        <f t="shared" si="24"/>
        <v>337.24953571428574</v>
      </c>
      <c r="H562" s="6">
        <f t="shared" si="25"/>
        <v>662.7504642857143</v>
      </c>
    </row>
    <row r="563" spans="1:8" ht="15">
      <c r="A563" s="4">
        <v>561</v>
      </c>
      <c r="B563" s="5" t="s">
        <v>971</v>
      </c>
      <c r="C563" s="5" t="s">
        <v>972</v>
      </c>
      <c r="D563" s="5">
        <f>VLOOKUP(C563,'[1]Spare Capacity'!$C$2:$D$2565,2,FALSE)</f>
        <v>630</v>
      </c>
      <c r="E563" s="5">
        <f t="shared" si="26"/>
        <v>252</v>
      </c>
      <c r="F563" s="6">
        <v>259.79767</v>
      </c>
      <c r="G563" s="6">
        <f t="shared" si="24"/>
        <v>185.56976428571429</v>
      </c>
      <c r="H563" s="6">
        <f t="shared" si="25"/>
        <v>444.4302357142857</v>
      </c>
    </row>
    <row r="564" spans="1:8" ht="15">
      <c r="A564" s="7">
        <v>562</v>
      </c>
      <c r="B564" s="5" t="s">
        <v>973</v>
      </c>
      <c r="C564" s="5" t="s">
        <v>974</v>
      </c>
      <c r="D564" s="5">
        <f>VLOOKUP(C564,'[1]Spare Capacity'!$C$2:$D$2565,2,FALSE)</f>
        <v>400</v>
      </c>
      <c r="E564" s="5">
        <f t="shared" si="26"/>
        <v>160</v>
      </c>
      <c r="F564" s="6">
        <v>211.18254</v>
      </c>
      <c r="G564" s="6">
        <f t="shared" si="24"/>
        <v>150.84467142857142</v>
      </c>
      <c r="H564" s="6">
        <f t="shared" si="25"/>
        <v>249.15532857142858</v>
      </c>
    </row>
    <row r="565" spans="1:8" ht="15">
      <c r="A565" s="4">
        <v>563</v>
      </c>
      <c r="B565" s="5" t="s">
        <v>973</v>
      </c>
      <c r="C565" s="5" t="s">
        <v>975</v>
      </c>
      <c r="D565" s="5">
        <f>VLOOKUP(C565,'[1]Spare Capacity'!$C$2:$D$2565,2,FALSE)</f>
        <v>400</v>
      </c>
      <c r="E565" s="5">
        <f t="shared" si="26"/>
        <v>160</v>
      </c>
      <c r="F565" s="6">
        <v>199.6814</v>
      </c>
      <c r="G565" s="6">
        <f t="shared" si="24"/>
        <v>142.62957142857144</v>
      </c>
      <c r="H565" s="6">
        <f t="shared" si="25"/>
        <v>257.37042857142853</v>
      </c>
    </row>
    <row r="566" spans="1:8" ht="15">
      <c r="A566" s="7">
        <v>564</v>
      </c>
      <c r="B566" s="5" t="s">
        <v>976</v>
      </c>
      <c r="C566" s="5" t="s">
        <v>977</v>
      </c>
      <c r="D566" s="5">
        <f>VLOOKUP(C566,'[1]Spare Capacity'!$C$2:$D$2565,2,FALSE)</f>
        <v>995</v>
      </c>
      <c r="E566" s="5">
        <f t="shared" si="26"/>
        <v>398</v>
      </c>
      <c r="F566" s="6">
        <v>481.25793</v>
      </c>
      <c r="G566" s="6">
        <f t="shared" si="24"/>
        <v>343.7556642857143</v>
      </c>
      <c r="H566" s="6">
        <f t="shared" si="25"/>
        <v>651.2443357142856</v>
      </c>
    </row>
    <row r="567" spans="1:8" ht="15">
      <c r="A567" s="4">
        <v>565</v>
      </c>
      <c r="B567" s="5" t="s">
        <v>978</v>
      </c>
      <c r="C567" s="5" t="s">
        <v>978</v>
      </c>
      <c r="D567" s="5">
        <f>VLOOKUP(C567,'[1]Spare Capacity'!$C$2:$D$2565,2,FALSE)</f>
        <v>630</v>
      </c>
      <c r="E567" s="5">
        <f t="shared" si="26"/>
        <v>252</v>
      </c>
      <c r="F567" s="6">
        <v>737.023</v>
      </c>
      <c r="G567" s="6">
        <f t="shared" si="24"/>
        <v>526.445</v>
      </c>
      <c r="H567" s="6">
        <f t="shared" si="25"/>
        <v>103.55499999999995</v>
      </c>
    </row>
    <row r="568" spans="1:8" ht="15">
      <c r="A568" s="7">
        <v>566</v>
      </c>
      <c r="B568" s="5" t="s">
        <v>979</v>
      </c>
      <c r="C568" s="5" t="s">
        <v>980</v>
      </c>
      <c r="D568" s="5">
        <f>VLOOKUP(C568,'[1]Spare Capacity'!$C$2:$D$2565,2,FALSE)</f>
        <v>630</v>
      </c>
      <c r="E568" s="5">
        <f t="shared" si="26"/>
        <v>252</v>
      </c>
      <c r="F568" s="6">
        <v>354.86206</v>
      </c>
      <c r="G568" s="6">
        <f t="shared" si="24"/>
        <v>253.4729</v>
      </c>
      <c r="H568" s="6">
        <f t="shared" si="25"/>
        <v>376.5271</v>
      </c>
    </row>
    <row r="569" spans="1:8" ht="15">
      <c r="A569" s="4">
        <v>567</v>
      </c>
      <c r="B569" s="5" t="s">
        <v>981</v>
      </c>
      <c r="C569" s="5" t="s">
        <v>982</v>
      </c>
      <c r="D569" s="5">
        <f>VLOOKUP(C569,'[1]Spare Capacity'!$C$2:$D$2565,2,FALSE)</f>
        <v>1000</v>
      </c>
      <c r="E569" s="5">
        <f t="shared" si="26"/>
        <v>400</v>
      </c>
      <c r="F569" s="6">
        <v>504.478</v>
      </c>
      <c r="G569" s="6">
        <f t="shared" si="24"/>
        <v>360.3414285714286</v>
      </c>
      <c r="H569" s="6">
        <f t="shared" si="25"/>
        <v>639.6585714285713</v>
      </c>
    </row>
    <row r="570" spans="1:8" ht="15">
      <c r="A570" s="7">
        <v>568</v>
      </c>
      <c r="B570" s="5" t="s">
        <v>981</v>
      </c>
      <c r="C570" s="5" t="s">
        <v>983</v>
      </c>
      <c r="D570" s="5">
        <f>VLOOKUP(C570,'[1]Spare Capacity'!$C$2:$D$2565,2,FALSE)</f>
        <v>1000</v>
      </c>
      <c r="E570" s="5">
        <f t="shared" si="26"/>
        <v>400</v>
      </c>
      <c r="F570" s="6">
        <v>835.97534</v>
      </c>
      <c r="G570" s="6">
        <f t="shared" si="24"/>
        <v>597.1252428571429</v>
      </c>
      <c r="H570" s="6">
        <f t="shared" si="25"/>
        <v>402.8747571428571</v>
      </c>
    </row>
    <row r="571" spans="1:8" ht="15">
      <c r="A571" s="4">
        <v>569</v>
      </c>
      <c r="B571" s="5" t="s">
        <v>984</v>
      </c>
      <c r="C571" s="5" t="s">
        <v>985</v>
      </c>
      <c r="D571" s="5">
        <f>VLOOKUP(C571,'[1]Spare Capacity'!$C$2:$D$2565,2,FALSE)</f>
        <v>995</v>
      </c>
      <c r="E571" s="5">
        <f t="shared" si="26"/>
        <v>398</v>
      </c>
      <c r="F571" s="6">
        <v>442.771</v>
      </c>
      <c r="G571" s="6">
        <f t="shared" si="24"/>
        <v>316.26500000000004</v>
      </c>
      <c r="H571" s="6">
        <f t="shared" si="25"/>
        <v>678.7349999999999</v>
      </c>
    </row>
    <row r="572" spans="1:8" ht="15">
      <c r="A572" s="7">
        <v>570</v>
      </c>
      <c r="B572" s="5" t="s">
        <v>984</v>
      </c>
      <c r="C572" s="5" t="s">
        <v>986</v>
      </c>
      <c r="D572" s="5">
        <f>VLOOKUP(C572,'[1]Spare Capacity'!$C$2:$D$2565,2,FALSE)</f>
        <v>995</v>
      </c>
      <c r="E572" s="5">
        <f t="shared" si="26"/>
        <v>398</v>
      </c>
      <c r="F572" s="6">
        <v>564.37683</v>
      </c>
      <c r="G572" s="6">
        <f t="shared" si="24"/>
        <v>403.1263071428572</v>
      </c>
      <c r="H572" s="6">
        <f t="shared" si="25"/>
        <v>591.8736928571428</v>
      </c>
    </row>
    <row r="573" spans="1:8" ht="15">
      <c r="A573" s="4">
        <v>571</v>
      </c>
      <c r="B573" s="5" t="s">
        <v>987</v>
      </c>
      <c r="C573" s="5" t="s">
        <v>988</v>
      </c>
      <c r="D573" s="5">
        <f>VLOOKUP(C573,'[1]Spare Capacity'!$C$2:$D$2565,2,FALSE)</f>
        <v>630</v>
      </c>
      <c r="E573" s="5">
        <f t="shared" si="26"/>
        <v>252</v>
      </c>
      <c r="F573" s="6">
        <v>587.5969</v>
      </c>
      <c r="G573" s="6">
        <f t="shared" si="24"/>
        <v>419.71207142857145</v>
      </c>
      <c r="H573" s="6">
        <f t="shared" si="25"/>
        <v>210.28792857142855</v>
      </c>
    </row>
    <row r="574" spans="1:8" ht="15">
      <c r="A574" s="7">
        <v>572</v>
      </c>
      <c r="B574" s="5" t="s">
        <v>987</v>
      </c>
      <c r="C574" s="5" t="s">
        <v>989</v>
      </c>
      <c r="D574" s="5">
        <f>VLOOKUP(C574,'[1]Spare Capacity'!$C$2:$D$2565,2,FALSE)</f>
        <v>630</v>
      </c>
      <c r="E574" s="5">
        <f t="shared" si="26"/>
        <v>252</v>
      </c>
      <c r="F574" s="6">
        <v>704.64905</v>
      </c>
      <c r="G574" s="6">
        <f t="shared" si="24"/>
        <v>503.32075000000003</v>
      </c>
      <c r="H574" s="6">
        <f t="shared" si="25"/>
        <v>126.67924999999997</v>
      </c>
    </row>
    <row r="575" spans="1:8" ht="15">
      <c r="A575" s="4">
        <v>573</v>
      </c>
      <c r="B575" s="5" t="s">
        <v>990</v>
      </c>
      <c r="C575" s="5" t="s">
        <v>991</v>
      </c>
      <c r="D575" s="5">
        <f>VLOOKUP(C575,'[1]Spare Capacity'!$C$2:$D$2565,2,FALSE)</f>
        <v>630</v>
      </c>
      <c r="E575" s="5">
        <f t="shared" si="26"/>
        <v>252</v>
      </c>
      <c r="F575" s="6">
        <v>632.65045</v>
      </c>
      <c r="G575" s="6">
        <f t="shared" si="24"/>
        <v>451.89317857142856</v>
      </c>
      <c r="H575" s="6">
        <f t="shared" si="25"/>
        <v>178.10682142857144</v>
      </c>
    </row>
    <row r="576" spans="1:8" ht="15">
      <c r="A576" s="7">
        <v>574</v>
      </c>
      <c r="B576" s="5" t="s">
        <v>990</v>
      </c>
      <c r="C576" s="5" t="s">
        <v>992</v>
      </c>
      <c r="D576" s="5">
        <f>VLOOKUP(C576,'[1]Spare Capacity'!$C$2:$D$2565,2,FALSE)</f>
        <v>630</v>
      </c>
      <c r="E576" s="5">
        <f t="shared" si="26"/>
        <v>252</v>
      </c>
      <c r="F576" s="6">
        <v>374.2755</v>
      </c>
      <c r="G576" s="6">
        <f t="shared" si="24"/>
        <v>267.3396428571429</v>
      </c>
      <c r="H576" s="6">
        <f t="shared" si="25"/>
        <v>362.6603571428571</v>
      </c>
    </row>
    <row r="577" spans="1:8" ht="15">
      <c r="A577" s="4">
        <v>575</v>
      </c>
      <c r="B577" s="5" t="s">
        <v>993</v>
      </c>
      <c r="C577" s="5" t="s">
        <v>994</v>
      </c>
      <c r="D577" s="5">
        <f>VLOOKUP(C577,'[1]Spare Capacity'!$C$2:$D$2565,2,FALSE)</f>
        <v>995</v>
      </c>
      <c r="E577" s="5">
        <f t="shared" si="26"/>
        <v>398</v>
      </c>
      <c r="F577" s="6">
        <v>708.8091</v>
      </c>
      <c r="G577" s="6">
        <f t="shared" si="24"/>
        <v>506.2922142857143</v>
      </c>
      <c r="H577" s="6">
        <f t="shared" si="25"/>
        <v>488.7077857142857</v>
      </c>
    </row>
    <row r="578" spans="1:8" ht="15">
      <c r="A578" s="7">
        <v>576</v>
      </c>
      <c r="B578" s="5" t="s">
        <v>995</v>
      </c>
      <c r="C578" s="5" t="s">
        <v>996</v>
      </c>
      <c r="D578" s="5">
        <f>VLOOKUP(C578,'[1]Spare Capacity'!$C$2:$D$2565,2,FALSE)</f>
        <v>1600</v>
      </c>
      <c r="E578" s="5">
        <f t="shared" si="26"/>
        <v>640</v>
      </c>
      <c r="F578" s="6">
        <v>592.029</v>
      </c>
      <c r="G578" s="6">
        <f t="shared" si="24"/>
        <v>422.8778571428572</v>
      </c>
      <c r="H578" s="6">
        <f t="shared" si="25"/>
        <v>1177.1221428571428</v>
      </c>
    </row>
    <row r="579" spans="1:8" ht="15">
      <c r="A579" s="4">
        <v>577</v>
      </c>
      <c r="B579" s="5" t="s">
        <v>995</v>
      </c>
      <c r="C579" s="5" t="s">
        <v>997</v>
      </c>
      <c r="D579" s="5">
        <f>VLOOKUP(C579,'[1]Spare Capacity'!$C$2:$D$2565,2,FALSE)</f>
        <v>1600</v>
      </c>
      <c r="E579" s="5">
        <f t="shared" si="26"/>
        <v>640</v>
      </c>
      <c r="F579" s="6">
        <v>788.1487</v>
      </c>
      <c r="G579" s="6">
        <f aca="true" t="shared" si="27" ref="G579:G642">(F579/1.4)</f>
        <v>562.9633571428571</v>
      </c>
      <c r="H579" s="6">
        <f aca="true" t="shared" si="28" ref="H579:H642">(D579-G579)</f>
        <v>1037.0366428571429</v>
      </c>
    </row>
    <row r="580" spans="1:8" ht="15">
      <c r="A580" s="7">
        <v>578</v>
      </c>
      <c r="B580" s="5" t="s">
        <v>995</v>
      </c>
      <c r="C580" s="5" t="s">
        <v>998</v>
      </c>
      <c r="D580" s="5">
        <f>VLOOKUP(C580,'[1]Spare Capacity'!$C$2:$D$2565,2,FALSE)</f>
        <v>1600</v>
      </c>
      <c r="E580" s="5">
        <f aca="true" t="shared" si="29" ref="E580:E643">D580*40%</f>
        <v>640</v>
      </c>
      <c r="F580" s="6">
        <v>1163.0676</v>
      </c>
      <c r="G580" s="6">
        <f t="shared" si="27"/>
        <v>830.7625714285715</v>
      </c>
      <c r="H580" s="6">
        <f t="shared" si="28"/>
        <v>769.2374285714285</v>
      </c>
    </row>
    <row r="581" spans="1:8" ht="15">
      <c r="A581" s="4">
        <v>579</v>
      </c>
      <c r="B581" s="5" t="s">
        <v>999</v>
      </c>
      <c r="C581" s="5" t="s">
        <v>1000</v>
      </c>
      <c r="D581" s="5">
        <f>VLOOKUP(C581,'[1]Spare Capacity'!$C$2:$D$2565,2,FALSE)</f>
        <v>630</v>
      </c>
      <c r="E581" s="5">
        <f t="shared" si="29"/>
        <v>252</v>
      </c>
      <c r="F581" s="6">
        <v>207.20581</v>
      </c>
      <c r="G581" s="6">
        <f t="shared" si="27"/>
        <v>148.00415</v>
      </c>
      <c r="H581" s="6">
        <f t="shared" si="28"/>
        <v>481.99585</v>
      </c>
    </row>
    <row r="582" spans="1:8" ht="15">
      <c r="A582" s="7">
        <v>580</v>
      </c>
      <c r="B582" s="5" t="s">
        <v>1001</v>
      </c>
      <c r="C582" s="5" t="s">
        <v>1002</v>
      </c>
      <c r="D582" s="5">
        <f>VLOOKUP(C582,'[1]Spare Capacity'!$C$2:$D$2565,2,FALSE)</f>
        <v>1000</v>
      </c>
      <c r="E582" s="5">
        <f t="shared" si="29"/>
        <v>400</v>
      </c>
      <c r="F582" s="6">
        <v>1174.8683</v>
      </c>
      <c r="G582" s="6">
        <f t="shared" si="27"/>
        <v>839.1916428571429</v>
      </c>
      <c r="H582" s="6">
        <f t="shared" si="28"/>
        <v>160.80835714285706</v>
      </c>
    </row>
    <row r="583" spans="1:8" ht="15">
      <c r="A583" s="4">
        <v>581</v>
      </c>
      <c r="B583" s="5" t="s">
        <v>1001</v>
      </c>
      <c r="C583" s="5" t="s">
        <v>1003</v>
      </c>
      <c r="D583" s="5">
        <f>VLOOKUP(C583,'[1]Spare Capacity'!$C$2:$D$2565,2,FALSE)</f>
        <v>1000</v>
      </c>
      <c r="E583" s="5">
        <f t="shared" si="29"/>
        <v>400</v>
      </c>
      <c r="F583" s="6">
        <v>792.44476</v>
      </c>
      <c r="G583" s="6">
        <f t="shared" si="27"/>
        <v>566.0319714285714</v>
      </c>
      <c r="H583" s="6">
        <f t="shared" si="28"/>
        <v>433.9680285714286</v>
      </c>
    </row>
    <row r="584" spans="1:8" ht="15">
      <c r="A584" s="7">
        <v>582</v>
      </c>
      <c r="B584" s="5" t="s">
        <v>1001</v>
      </c>
      <c r="C584" s="5" t="s">
        <v>1004</v>
      </c>
      <c r="D584" s="5">
        <f>VLOOKUP(C584,'[1]Spare Capacity'!$C$2:$D$2565,2,FALSE)</f>
        <v>995</v>
      </c>
      <c r="E584" s="5">
        <f t="shared" si="29"/>
        <v>398</v>
      </c>
      <c r="F584" s="6">
        <v>1025.1613</v>
      </c>
      <c r="G584" s="6">
        <f t="shared" si="27"/>
        <v>732.2580714285715</v>
      </c>
      <c r="H584" s="6">
        <f t="shared" si="28"/>
        <v>262.7419285714285</v>
      </c>
    </row>
    <row r="585" spans="1:8" ht="15">
      <c r="A585" s="4">
        <v>583</v>
      </c>
      <c r="B585" s="5" t="s">
        <v>1005</v>
      </c>
      <c r="C585" s="5" t="s">
        <v>1006</v>
      </c>
      <c r="D585" s="5">
        <f>VLOOKUP(C585,'[1]Spare Capacity'!$C$2:$D$2565,2,FALSE)</f>
        <v>1600</v>
      </c>
      <c r="E585" s="5">
        <f t="shared" si="29"/>
        <v>640</v>
      </c>
      <c r="F585" s="6">
        <v>595.1285</v>
      </c>
      <c r="G585" s="6">
        <f t="shared" si="27"/>
        <v>425.0917857142858</v>
      </c>
      <c r="H585" s="6">
        <f t="shared" si="28"/>
        <v>1174.9082142857142</v>
      </c>
    </row>
    <row r="586" spans="1:8" ht="15">
      <c r="A586" s="7">
        <v>584</v>
      </c>
      <c r="B586" s="5" t="s">
        <v>1007</v>
      </c>
      <c r="C586" s="5" t="s">
        <v>1008</v>
      </c>
      <c r="D586" s="5">
        <f>VLOOKUP(C586,'[1]Spare Capacity'!$C$2:$D$2565,2,FALSE)</f>
        <v>1600</v>
      </c>
      <c r="E586" s="5">
        <f t="shared" si="29"/>
        <v>640</v>
      </c>
      <c r="F586" s="6">
        <v>872.4642</v>
      </c>
      <c r="G586" s="6">
        <f t="shared" si="27"/>
        <v>623.1887142857144</v>
      </c>
      <c r="H586" s="6">
        <f t="shared" si="28"/>
        <v>976.8112857142856</v>
      </c>
    </row>
    <row r="587" spans="1:8" ht="15">
      <c r="A587" s="4">
        <v>585</v>
      </c>
      <c r="B587" s="5" t="s">
        <v>1007</v>
      </c>
      <c r="C587" s="5" t="s">
        <v>1009</v>
      </c>
      <c r="D587" s="5">
        <f>VLOOKUP(C587,'[1]Spare Capacity'!$C$2:$D$2565,2,FALSE)</f>
        <v>1600</v>
      </c>
      <c r="E587" s="5">
        <f t="shared" si="29"/>
        <v>640</v>
      </c>
      <c r="F587" s="6">
        <v>784.07</v>
      </c>
      <c r="G587" s="6">
        <f t="shared" si="27"/>
        <v>560.0500000000001</v>
      </c>
      <c r="H587" s="6">
        <f t="shared" si="28"/>
        <v>1039.9499999999998</v>
      </c>
    </row>
    <row r="588" spans="1:8" ht="15">
      <c r="A588" s="7">
        <v>586</v>
      </c>
      <c r="B588" s="5" t="s">
        <v>1010</v>
      </c>
      <c r="C588" s="5" t="s">
        <v>1011</v>
      </c>
      <c r="D588" s="5">
        <f>VLOOKUP(C588,'[1]Spare Capacity'!$C$2:$D$2565,2,FALSE)</f>
        <v>630</v>
      </c>
      <c r="E588" s="5">
        <f t="shared" si="29"/>
        <v>252</v>
      </c>
      <c r="F588" s="6">
        <v>743.367</v>
      </c>
      <c r="G588" s="6">
        <f t="shared" si="27"/>
        <v>530.9764285714285</v>
      </c>
      <c r="H588" s="6">
        <f t="shared" si="28"/>
        <v>99.02357142857147</v>
      </c>
    </row>
    <row r="589" spans="1:8" ht="15">
      <c r="A589" s="4">
        <v>587</v>
      </c>
      <c r="B589" s="5" t="s">
        <v>1010</v>
      </c>
      <c r="C589" s="5" t="s">
        <v>1012</v>
      </c>
      <c r="D589" s="5">
        <f>VLOOKUP(C589,'[1]Spare Capacity'!$C$2:$D$2565,2,FALSE)</f>
        <v>630</v>
      </c>
      <c r="E589" s="5">
        <f t="shared" si="29"/>
        <v>252</v>
      </c>
      <c r="F589" s="6">
        <v>457.31293</v>
      </c>
      <c r="G589" s="6">
        <f t="shared" si="27"/>
        <v>326.65209285714286</v>
      </c>
      <c r="H589" s="6">
        <f t="shared" si="28"/>
        <v>303.34790714285714</v>
      </c>
    </row>
    <row r="590" spans="1:8" ht="15">
      <c r="A590" s="7">
        <v>588</v>
      </c>
      <c r="B590" s="5" t="s">
        <v>1013</v>
      </c>
      <c r="C590" s="5" t="s">
        <v>1014</v>
      </c>
      <c r="D590" s="5">
        <f>VLOOKUP(C590,'[1]Spare Capacity'!$C$2:$D$2565,2,FALSE)</f>
        <v>630</v>
      </c>
      <c r="E590" s="5">
        <f t="shared" si="29"/>
        <v>252</v>
      </c>
      <c r="F590" s="6">
        <v>778.60504</v>
      </c>
      <c r="G590" s="6">
        <f t="shared" si="27"/>
        <v>556.1464571428572</v>
      </c>
      <c r="H590" s="6">
        <f t="shared" si="28"/>
        <v>73.85354285714277</v>
      </c>
    </row>
    <row r="591" spans="1:8" ht="15">
      <c r="A591" s="4">
        <v>589</v>
      </c>
      <c r="B591" s="5" t="s">
        <v>1013</v>
      </c>
      <c r="C591" s="5" t="s">
        <v>1015</v>
      </c>
      <c r="D591" s="5">
        <f>VLOOKUP(C591,'[1]Spare Capacity'!$C$2:$D$2565,2,FALSE)</f>
        <v>630</v>
      </c>
      <c r="E591" s="5">
        <f t="shared" si="29"/>
        <v>252</v>
      </c>
      <c r="F591" s="6">
        <v>338.8565</v>
      </c>
      <c r="G591" s="6">
        <f t="shared" si="27"/>
        <v>242.04035714285715</v>
      </c>
      <c r="H591" s="6">
        <f t="shared" si="28"/>
        <v>387.95964285714285</v>
      </c>
    </row>
    <row r="592" spans="1:8" ht="15">
      <c r="A592" s="7">
        <v>590</v>
      </c>
      <c r="B592" s="5" t="s">
        <v>1016</v>
      </c>
      <c r="C592" s="5" t="s">
        <v>1017</v>
      </c>
      <c r="D592" s="5">
        <f>VLOOKUP(C592,'[1]Spare Capacity'!$C$2:$D$2565,2,FALSE)</f>
        <v>630</v>
      </c>
      <c r="E592" s="5">
        <f t="shared" si="29"/>
        <v>252</v>
      </c>
      <c r="F592" s="6">
        <v>420.51636</v>
      </c>
      <c r="G592" s="6">
        <f t="shared" si="27"/>
        <v>300.3688285714286</v>
      </c>
      <c r="H592" s="6">
        <f t="shared" si="28"/>
        <v>329.6311714285714</v>
      </c>
    </row>
    <row r="593" spans="1:8" ht="15">
      <c r="A593" s="4">
        <v>591</v>
      </c>
      <c r="B593" s="5" t="s">
        <v>1018</v>
      </c>
      <c r="C593" s="5" t="s">
        <v>1019</v>
      </c>
      <c r="D593" s="5">
        <f>VLOOKUP(C593,'[1]Spare Capacity'!$C$2:$D$2565,2,FALSE)</f>
        <v>630</v>
      </c>
      <c r="E593" s="5">
        <f t="shared" si="29"/>
        <v>252</v>
      </c>
      <c r="F593" s="6">
        <v>565.9268</v>
      </c>
      <c r="G593" s="6">
        <f t="shared" si="27"/>
        <v>404.2334285714286</v>
      </c>
      <c r="H593" s="6">
        <f t="shared" si="28"/>
        <v>225.7665714285714</v>
      </c>
    </row>
    <row r="594" spans="1:8" ht="15">
      <c r="A594" s="7">
        <v>592</v>
      </c>
      <c r="B594" s="5" t="s">
        <v>1020</v>
      </c>
      <c r="C594" s="5" t="s">
        <v>1021</v>
      </c>
      <c r="D594" s="5">
        <f>VLOOKUP(C594,'[1]Spare Capacity'!$C$2:$D$2565,2,FALSE)</f>
        <v>630</v>
      </c>
      <c r="E594" s="5">
        <f t="shared" si="29"/>
        <v>252</v>
      </c>
      <c r="F594" s="6">
        <v>340.8322</v>
      </c>
      <c r="G594" s="6">
        <f t="shared" si="27"/>
        <v>243.45157142857144</v>
      </c>
      <c r="H594" s="6">
        <f t="shared" si="28"/>
        <v>386.54842857142853</v>
      </c>
    </row>
    <row r="595" spans="1:8" ht="15">
      <c r="A595" s="4">
        <v>593</v>
      </c>
      <c r="B595" s="5" t="s">
        <v>1022</v>
      </c>
      <c r="C595" s="5" t="s">
        <v>1023</v>
      </c>
      <c r="D595" s="5">
        <f>VLOOKUP(C595,'[1]Spare Capacity'!$C$2:$D$2565,2,FALSE)</f>
        <v>1600</v>
      </c>
      <c r="E595" s="5">
        <f t="shared" si="29"/>
        <v>640</v>
      </c>
      <c r="F595" s="6">
        <v>1144.1981</v>
      </c>
      <c r="G595" s="6">
        <f t="shared" si="27"/>
        <v>817.2843571428573</v>
      </c>
      <c r="H595" s="6">
        <f t="shared" si="28"/>
        <v>782.7156428571427</v>
      </c>
    </row>
    <row r="596" spans="1:8" ht="15">
      <c r="A596" s="7">
        <v>594</v>
      </c>
      <c r="B596" s="5" t="s">
        <v>1022</v>
      </c>
      <c r="C596" s="5" t="s">
        <v>1024</v>
      </c>
      <c r="D596" s="5">
        <f>VLOOKUP(C596,'[1]Spare Capacity'!$C$2:$D$2565,2,FALSE)</f>
        <v>1600</v>
      </c>
      <c r="E596" s="5">
        <f t="shared" si="29"/>
        <v>640</v>
      </c>
      <c r="F596" s="6">
        <v>1269.4885</v>
      </c>
      <c r="G596" s="6">
        <f t="shared" si="27"/>
        <v>906.7775</v>
      </c>
      <c r="H596" s="6">
        <f t="shared" si="28"/>
        <v>693.2225</v>
      </c>
    </row>
    <row r="597" spans="1:8" ht="15">
      <c r="A597" s="4">
        <v>595</v>
      </c>
      <c r="B597" s="5" t="s">
        <v>1025</v>
      </c>
      <c r="C597" s="5" t="s">
        <v>1026</v>
      </c>
      <c r="D597" s="5">
        <f>VLOOKUP(C597,'[1]Spare Capacity'!$C$2:$D$2565,2,FALSE)</f>
        <v>995</v>
      </c>
      <c r="E597" s="5">
        <f t="shared" si="29"/>
        <v>398</v>
      </c>
      <c r="F597" s="6">
        <v>155.41626</v>
      </c>
      <c r="G597" s="6">
        <f t="shared" si="27"/>
        <v>111.01161428571429</v>
      </c>
      <c r="H597" s="6">
        <f t="shared" si="28"/>
        <v>883.9883857142858</v>
      </c>
    </row>
    <row r="598" spans="1:8" ht="15">
      <c r="A598" s="7">
        <v>596</v>
      </c>
      <c r="B598" s="5" t="s">
        <v>1027</v>
      </c>
      <c r="C598" s="5" t="s">
        <v>1028</v>
      </c>
      <c r="D598" s="5">
        <f>VLOOKUP(C598,'[1]Spare Capacity'!$C$2:$D$2565,2,FALSE)</f>
        <v>1600</v>
      </c>
      <c r="E598" s="5">
        <f t="shared" si="29"/>
        <v>640</v>
      </c>
      <c r="F598" s="6">
        <v>1153.2252</v>
      </c>
      <c r="G598" s="6">
        <f t="shared" si="27"/>
        <v>823.7322857142858</v>
      </c>
      <c r="H598" s="6">
        <f t="shared" si="28"/>
        <v>776.2677142857142</v>
      </c>
    </row>
    <row r="599" spans="1:8" ht="15">
      <c r="A599" s="4">
        <v>597</v>
      </c>
      <c r="B599" s="5" t="s">
        <v>1029</v>
      </c>
      <c r="C599" s="5" t="s">
        <v>1030</v>
      </c>
      <c r="D599" s="5">
        <f>VLOOKUP(C599,'[1]Spare Capacity'!$C$2:$D$2565,2,FALSE)</f>
        <v>995</v>
      </c>
      <c r="E599" s="5">
        <f t="shared" si="29"/>
        <v>398</v>
      </c>
      <c r="F599" s="6">
        <v>429.6112</v>
      </c>
      <c r="G599" s="6">
        <f t="shared" si="27"/>
        <v>306.86514285714287</v>
      </c>
      <c r="H599" s="6">
        <f t="shared" si="28"/>
        <v>688.1348571428571</v>
      </c>
    </row>
    <row r="600" spans="1:8" ht="15">
      <c r="A600" s="7">
        <v>598</v>
      </c>
      <c r="B600" s="5" t="s">
        <v>1031</v>
      </c>
      <c r="C600" s="5" t="s">
        <v>1032</v>
      </c>
      <c r="D600" s="5">
        <f>VLOOKUP(C600,'[1]Spare Capacity'!$C$2:$D$2565,2,FALSE)</f>
        <v>630</v>
      </c>
      <c r="E600" s="5">
        <f t="shared" si="29"/>
        <v>252</v>
      </c>
      <c r="F600" s="6">
        <v>628.3365</v>
      </c>
      <c r="G600" s="6">
        <f t="shared" si="27"/>
        <v>448.81178571428575</v>
      </c>
      <c r="H600" s="6">
        <f t="shared" si="28"/>
        <v>181.18821428571425</v>
      </c>
    </row>
    <row r="601" spans="1:8" ht="15">
      <c r="A601" s="4">
        <v>599</v>
      </c>
      <c r="B601" s="5" t="s">
        <v>1031</v>
      </c>
      <c r="C601" s="5" t="s">
        <v>1033</v>
      </c>
      <c r="D601" s="5">
        <f>VLOOKUP(C601,'[1]Spare Capacity'!$C$2:$D$2565,2,FALSE)</f>
        <v>630</v>
      </c>
      <c r="E601" s="5">
        <f t="shared" si="29"/>
        <v>252</v>
      </c>
      <c r="F601" s="6">
        <v>691.74286</v>
      </c>
      <c r="G601" s="6">
        <f t="shared" si="27"/>
        <v>494.10204285714286</v>
      </c>
      <c r="H601" s="6">
        <f t="shared" si="28"/>
        <v>135.89795714285714</v>
      </c>
    </row>
    <row r="602" spans="1:8" ht="15">
      <c r="A602" s="7">
        <v>600</v>
      </c>
      <c r="B602" s="5" t="s">
        <v>1034</v>
      </c>
      <c r="C602" s="5" t="s">
        <v>1035</v>
      </c>
      <c r="D602" s="5">
        <f>VLOOKUP(C602,'[1]Spare Capacity'!$C$2:$D$2565,2,FALSE)</f>
        <v>995</v>
      </c>
      <c r="E602" s="5">
        <f t="shared" si="29"/>
        <v>398</v>
      </c>
      <c r="F602" s="6">
        <v>839.9996</v>
      </c>
      <c r="G602" s="6">
        <f t="shared" si="27"/>
        <v>599.9997142857143</v>
      </c>
      <c r="H602" s="6">
        <f t="shared" si="28"/>
        <v>395.0002857142857</v>
      </c>
    </row>
    <row r="603" spans="1:8" ht="15">
      <c r="A603" s="4">
        <v>601</v>
      </c>
      <c r="B603" s="5" t="s">
        <v>1034</v>
      </c>
      <c r="C603" s="5" t="s">
        <v>1035</v>
      </c>
      <c r="D603" s="5">
        <f>VLOOKUP(C603,'[1]Spare Capacity'!$C$2:$D$2565,2,FALSE)</f>
        <v>995</v>
      </c>
      <c r="E603" s="5">
        <f t="shared" si="29"/>
        <v>398</v>
      </c>
      <c r="F603" s="6">
        <v>1069.1547</v>
      </c>
      <c r="G603" s="6">
        <f t="shared" si="27"/>
        <v>763.6819285714287</v>
      </c>
      <c r="H603" s="6">
        <f t="shared" si="28"/>
        <v>231.31807142857133</v>
      </c>
    </row>
    <row r="604" spans="1:8" ht="15">
      <c r="A604" s="7">
        <v>602</v>
      </c>
      <c r="B604" s="5" t="s">
        <v>1036</v>
      </c>
      <c r="C604" s="5" t="s">
        <v>1037</v>
      </c>
      <c r="D604" s="5">
        <f>VLOOKUP(C604,'[1]Spare Capacity'!$C$2:$D$2565,2,FALSE)</f>
        <v>995</v>
      </c>
      <c r="E604" s="5">
        <f t="shared" si="29"/>
        <v>398</v>
      </c>
      <c r="F604" s="6">
        <v>680.3142</v>
      </c>
      <c r="G604" s="6">
        <f t="shared" si="27"/>
        <v>485.93871428571435</v>
      </c>
      <c r="H604" s="6">
        <f t="shared" si="28"/>
        <v>509.06128571428565</v>
      </c>
    </row>
    <row r="605" spans="1:8" ht="15">
      <c r="A605" s="4">
        <v>603</v>
      </c>
      <c r="B605" s="5" t="s">
        <v>1038</v>
      </c>
      <c r="C605" s="5" t="s">
        <v>1039</v>
      </c>
      <c r="D605" s="5">
        <f>VLOOKUP(C605,'[1]Spare Capacity'!$C$2:$D$2565,2,FALSE)</f>
        <v>630</v>
      </c>
      <c r="E605" s="5">
        <f t="shared" si="29"/>
        <v>252</v>
      </c>
      <c r="F605" s="6">
        <v>15.807191</v>
      </c>
      <c r="G605" s="6">
        <f t="shared" si="27"/>
        <v>11.290850714285714</v>
      </c>
      <c r="H605" s="6">
        <f t="shared" si="28"/>
        <v>618.7091492857143</v>
      </c>
    </row>
    <row r="606" spans="1:8" ht="15">
      <c r="A606" s="7">
        <v>604</v>
      </c>
      <c r="B606" s="5" t="s">
        <v>1040</v>
      </c>
      <c r="C606" s="5" t="s">
        <v>1041</v>
      </c>
      <c r="D606" s="5">
        <f>VLOOKUP(C606,'[1]Spare Capacity'!$C$2:$D$2565,2,FALSE)</f>
        <v>630</v>
      </c>
      <c r="E606" s="5">
        <f t="shared" si="29"/>
        <v>252</v>
      </c>
      <c r="F606" s="6">
        <v>516.7679</v>
      </c>
      <c r="G606" s="6">
        <f t="shared" si="27"/>
        <v>369.11992857142866</v>
      </c>
      <c r="H606" s="6">
        <f t="shared" si="28"/>
        <v>260.88007142857134</v>
      </c>
    </row>
    <row r="607" spans="1:8" ht="15">
      <c r="A607" s="4">
        <v>605</v>
      </c>
      <c r="B607" s="5" t="s">
        <v>1042</v>
      </c>
      <c r="C607" s="5" t="s">
        <v>1043</v>
      </c>
      <c r="D607" s="5">
        <f>VLOOKUP(C607,'[1]Spare Capacity'!$C$2:$D$2565,2,FALSE)</f>
        <v>995</v>
      </c>
      <c r="E607" s="5">
        <f t="shared" si="29"/>
        <v>398</v>
      </c>
      <c r="F607" s="6">
        <v>627.2397</v>
      </c>
      <c r="G607" s="6">
        <f t="shared" si="27"/>
        <v>448.02835714285715</v>
      </c>
      <c r="H607" s="6">
        <f t="shared" si="28"/>
        <v>546.9716428571428</v>
      </c>
    </row>
    <row r="608" spans="1:8" ht="15">
      <c r="A608" s="7">
        <v>606</v>
      </c>
      <c r="B608" s="5" t="s">
        <v>1044</v>
      </c>
      <c r="C608" s="5" t="s">
        <v>1045</v>
      </c>
      <c r="D608" s="5">
        <f>VLOOKUP(C608,'[1]Spare Capacity'!$C$2:$D$2565,2,FALSE)</f>
        <v>995</v>
      </c>
      <c r="E608" s="5">
        <f t="shared" si="29"/>
        <v>398</v>
      </c>
      <c r="F608" s="6">
        <v>489.68674</v>
      </c>
      <c r="G608" s="6">
        <f t="shared" si="27"/>
        <v>349.77624285714285</v>
      </c>
      <c r="H608" s="6">
        <f t="shared" si="28"/>
        <v>645.2237571428572</v>
      </c>
    </row>
    <row r="609" spans="1:8" ht="15">
      <c r="A609" s="4">
        <v>607</v>
      </c>
      <c r="B609" s="5" t="s">
        <v>1046</v>
      </c>
      <c r="C609" s="5" t="s">
        <v>1047</v>
      </c>
      <c r="D609" s="5">
        <f>VLOOKUP(C609,'[1]Spare Capacity'!$C$2:$D$2565,2,FALSE)</f>
        <v>1600</v>
      </c>
      <c r="E609" s="5">
        <f t="shared" si="29"/>
        <v>640</v>
      </c>
      <c r="F609" s="6">
        <v>703.94214</v>
      </c>
      <c r="G609" s="6">
        <f t="shared" si="27"/>
        <v>502.81581428571434</v>
      </c>
      <c r="H609" s="6">
        <f t="shared" si="28"/>
        <v>1097.1841857142856</v>
      </c>
    </row>
    <row r="610" spans="1:8" ht="15">
      <c r="A610" s="7">
        <v>608</v>
      </c>
      <c r="B610" s="5" t="s">
        <v>1046</v>
      </c>
      <c r="C610" s="5" t="s">
        <v>1048</v>
      </c>
      <c r="D610" s="5">
        <f>VLOOKUP(C610,'[1]Spare Capacity'!$C$2:$D$2565,2,FALSE)</f>
        <v>995</v>
      </c>
      <c r="E610" s="5">
        <f t="shared" si="29"/>
        <v>398</v>
      </c>
      <c r="F610" s="6">
        <v>545.96967</v>
      </c>
      <c r="G610" s="6">
        <f t="shared" si="27"/>
        <v>389.9783357142857</v>
      </c>
      <c r="H610" s="6">
        <f t="shared" si="28"/>
        <v>605.0216642857142</v>
      </c>
    </row>
    <row r="611" spans="1:8" ht="15">
      <c r="A611" s="4">
        <v>609</v>
      </c>
      <c r="B611" s="5" t="s">
        <v>1049</v>
      </c>
      <c r="C611" s="5" t="s">
        <v>1050</v>
      </c>
      <c r="D611" s="5">
        <f>VLOOKUP(C611,'[1]Spare Capacity'!$C$2:$D$2565,2,FALSE)</f>
        <v>995</v>
      </c>
      <c r="E611" s="5">
        <f t="shared" si="29"/>
        <v>398</v>
      </c>
      <c r="F611" s="6">
        <v>539.9336</v>
      </c>
      <c r="G611" s="6">
        <f t="shared" si="27"/>
        <v>385.6668571428571</v>
      </c>
      <c r="H611" s="6">
        <f t="shared" si="28"/>
        <v>609.3331428571429</v>
      </c>
    </row>
    <row r="612" spans="1:8" ht="15">
      <c r="A612" s="7">
        <v>610</v>
      </c>
      <c r="B612" s="5" t="s">
        <v>1049</v>
      </c>
      <c r="C612" s="5" t="s">
        <v>1051</v>
      </c>
      <c r="D612" s="5">
        <f>VLOOKUP(C612,'[1]Spare Capacity'!$C$2:$D$2565,2,FALSE)</f>
        <v>995</v>
      </c>
      <c r="E612" s="5">
        <f t="shared" si="29"/>
        <v>398</v>
      </c>
      <c r="F612" s="6">
        <v>491.97098</v>
      </c>
      <c r="G612" s="6">
        <f t="shared" si="27"/>
        <v>351.4078428571429</v>
      </c>
      <c r="H612" s="6">
        <f t="shared" si="28"/>
        <v>643.5921571428571</v>
      </c>
    </row>
    <row r="613" spans="1:8" ht="15">
      <c r="A613" s="4">
        <v>611</v>
      </c>
      <c r="B613" s="5" t="s">
        <v>1049</v>
      </c>
      <c r="C613" s="5" t="s">
        <v>1052</v>
      </c>
      <c r="D613" s="5">
        <f>VLOOKUP(C613,'[1]Spare Capacity'!$C$2:$D$2565,2,FALSE)</f>
        <v>995</v>
      </c>
      <c r="E613" s="5">
        <f t="shared" si="29"/>
        <v>398</v>
      </c>
      <c r="F613" s="6">
        <v>696.7095</v>
      </c>
      <c r="G613" s="6">
        <f t="shared" si="27"/>
        <v>497.6496428571429</v>
      </c>
      <c r="H613" s="6">
        <f t="shared" si="28"/>
        <v>497.3503571428571</v>
      </c>
    </row>
    <row r="614" spans="1:8" ht="15">
      <c r="A614" s="7">
        <v>612</v>
      </c>
      <c r="B614" s="5" t="s">
        <v>1049</v>
      </c>
      <c r="C614" s="5" t="s">
        <v>1053</v>
      </c>
      <c r="D614" s="5">
        <f>VLOOKUP(C614,'[1]Spare Capacity'!$C$2:$D$2565,2,FALSE)</f>
        <v>995</v>
      </c>
      <c r="E614" s="5">
        <f t="shared" si="29"/>
        <v>398</v>
      </c>
      <c r="F614" s="6">
        <v>699.04767</v>
      </c>
      <c r="G614" s="6">
        <f t="shared" si="27"/>
        <v>499.31976428571437</v>
      </c>
      <c r="H614" s="6">
        <f t="shared" si="28"/>
        <v>495.68023571428563</v>
      </c>
    </row>
    <row r="615" spans="1:8" ht="15">
      <c r="A615" s="4">
        <v>613</v>
      </c>
      <c r="B615" s="5" t="s">
        <v>1054</v>
      </c>
      <c r="C615" s="5" t="s">
        <v>1055</v>
      </c>
      <c r="D615" s="5">
        <f>VLOOKUP(C615,'[1]Spare Capacity'!$C$2:$D$2565,2,FALSE)</f>
        <v>1000</v>
      </c>
      <c r="E615" s="5">
        <f t="shared" si="29"/>
        <v>400</v>
      </c>
      <c r="F615" s="6">
        <v>650.8406</v>
      </c>
      <c r="G615" s="6">
        <f t="shared" si="27"/>
        <v>464.8861428571429</v>
      </c>
      <c r="H615" s="6">
        <f t="shared" si="28"/>
        <v>535.1138571428571</v>
      </c>
    </row>
    <row r="616" spans="1:8" ht="15">
      <c r="A616" s="7">
        <v>614</v>
      </c>
      <c r="B616" s="5" t="s">
        <v>1056</v>
      </c>
      <c r="C616" s="5" t="s">
        <v>1057</v>
      </c>
      <c r="D616" s="5">
        <f>VLOOKUP(C616,'[1]Spare Capacity'!$C$2:$D$2565,2,FALSE)</f>
        <v>400</v>
      </c>
      <c r="E616" s="5">
        <f t="shared" si="29"/>
        <v>160</v>
      </c>
      <c r="F616" s="6">
        <v>588.91144</v>
      </c>
      <c r="G616" s="6">
        <f t="shared" si="27"/>
        <v>420.6510285714286</v>
      </c>
      <c r="H616" s="6">
        <f t="shared" si="28"/>
        <v>-20.651028571428583</v>
      </c>
    </row>
    <row r="617" spans="1:8" ht="15">
      <c r="A617" s="4">
        <v>615</v>
      </c>
      <c r="B617" s="5" t="s">
        <v>1058</v>
      </c>
      <c r="C617" s="5" t="s">
        <v>1059</v>
      </c>
      <c r="D617" s="5">
        <f>VLOOKUP(C617,'[1]Spare Capacity'!$C$2:$D$2565,2,FALSE)</f>
        <v>630</v>
      </c>
      <c r="E617" s="5">
        <f t="shared" si="29"/>
        <v>252</v>
      </c>
      <c r="F617" s="6">
        <v>480.26123</v>
      </c>
      <c r="G617" s="6">
        <f t="shared" si="27"/>
        <v>343.04373571428573</v>
      </c>
      <c r="H617" s="6">
        <f t="shared" si="28"/>
        <v>286.95626428571427</v>
      </c>
    </row>
    <row r="618" spans="1:8" ht="15">
      <c r="A618" s="7">
        <v>616</v>
      </c>
      <c r="B618" s="5" t="s">
        <v>1060</v>
      </c>
      <c r="C618" s="5" t="s">
        <v>1061</v>
      </c>
      <c r="D618" s="5">
        <f>VLOOKUP(C618,'[1]Spare Capacity'!$C$2:$D$2565,2,FALSE)</f>
        <v>995</v>
      </c>
      <c r="E618" s="5">
        <f t="shared" si="29"/>
        <v>398</v>
      </c>
      <c r="F618" s="6">
        <v>529.73737</v>
      </c>
      <c r="G618" s="6">
        <f t="shared" si="27"/>
        <v>378.3838357142858</v>
      </c>
      <c r="H618" s="6">
        <f t="shared" si="28"/>
        <v>616.6161642857141</v>
      </c>
    </row>
    <row r="619" spans="1:8" ht="15">
      <c r="A619" s="4">
        <v>617</v>
      </c>
      <c r="B619" s="5" t="s">
        <v>1062</v>
      </c>
      <c r="C619" s="5" t="s">
        <v>1063</v>
      </c>
      <c r="D619" s="5">
        <f>VLOOKUP(C619,'[1]Spare Capacity'!$C$2:$D$2565,2,FALSE)</f>
        <v>995</v>
      </c>
      <c r="E619" s="5">
        <f t="shared" si="29"/>
        <v>398</v>
      </c>
      <c r="F619" s="6">
        <v>768.30005</v>
      </c>
      <c r="G619" s="6">
        <f t="shared" si="27"/>
        <v>548.7857500000001</v>
      </c>
      <c r="H619" s="6">
        <f t="shared" si="28"/>
        <v>446.2142499999999</v>
      </c>
    </row>
    <row r="620" spans="1:8" ht="15">
      <c r="A620" s="7">
        <v>618</v>
      </c>
      <c r="B620" s="5" t="s">
        <v>1064</v>
      </c>
      <c r="C620" s="5" t="s">
        <v>1065</v>
      </c>
      <c r="D620" s="5">
        <f>VLOOKUP(C620,'[1]Spare Capacity'!$C$2:$D$2565,2,FALSE)</f>
        <v>995</v>
      </c>
      <c r="E620" s="5">
        <f t="shared" si="29"/>
        <v>398</v>
      </c>
      <c r="F620" s="6">
        <v>617.61475</v>
      </c>
      <c r="G620" s="6">
        <f t="shared" si="27"/>
        <v>441.1533928571429</v>
      </c>
      <c r="H620" s="6">
        <f t="shared" si="28"/>
        <v>553.8466071428571</v>
      </c>
    </row>
    <row r="621" spans="1:8" ht="15">
      <c r="A621" s="4">
        <v>619</v>
      </c>
      <c r="B621" s="5" t="s">
        <v>1064</v>
      </c>
      <c r="C621" s="5" t="s">
        <v>1066</v>
      </c>
      <c r="D621" s="5">
        <f>VLOOKUP(C621,'[1]Spare Capacity'!$C$2:$D$2565,2,FALSE)</f>
        <v>995</v>
      </c>
      <c r="E621" s="5">
        <f t="shared" si="29"/>
        <v>398</v>
      </c>
      <c r="F621" s="6">
        <v>448.49442</v>
      </c>
      <c r="G621" s="6">
        <f t="shared" si="27"/>
        <v>320.3531571428572</v>
      </c>
      <c r="H621" s="6">
        <f t="shared" si="28"/>
        <v>674.6468428571428</v>
      </c>
    </row>
    <row r="622" spans="1:8" ht="15">
      <c r="A622" s="7">
        <v>620</v>
      </c>
      <c r="B622" s="5" t="s">
        <v>1064</v>
      </c>
      <c r="C622" s="5" t="s">
        <v>1067</v>
      </c>
      <c r="D622" s="5">
        <f>VLOOKUP(C622,'[1]Spare Capacity'!$C$2:$D$2565,2,FALSE)</f>
        <v>630</v>
      </c>
      <c r="E622" s="5">
        <f t="shared" si="29"/>
        <v>252</v>
      </c>
      <c r="F622" s="6">
        <v>355.27893</v>
      </c>
      <c r="G622" s="6">
        <f t="shared" si="27"/>
        <v>253.7706642857143</v>
      </c>
      <c r="H622" s="6">
        <f t="shared" si="28"/>
        <v>376.2293357142857</v>
      </c>
    </row>
    <row r="623" spans="1:8" ht="15">
      <c r="A623" s="4">
        <v>621</v>
      </c>
      <c r="B623" s="5" t="s">
        <v>1064</v>
      </c>
      <c r="C623" s="5" t="s">
        <v>1068</v>
      </c>
      <c r="D623" s="5">
        <f>VLOOKUP(C623,'[1]Spare Capacity'!$C$2:$D$2565,2,FALSE)</f>
        <v>995</v>
      </c>
      <c r="E623" s="5">
        <f t="shared" si="29"/>
        <v>398</v>
      </c>
      <c r="F623" s="6">
        <v>441.0988</v>
      </c>
      <c r="G623" s="6">
        <f t="shared" si="27"/>
        <v>315.07057142857144</v>
      </c>
      <c r="H623" s="6">
        <f t="shared" si="28"/>
        <v>679.9294285714286</v>
      </c>
    </row>
    <row r="624" spans="1:8" ht="15">
      <c r="A624" s="7">
        <v>622</v>
      </c>
      <c r="B624" s="5" t="s">
        <v>1069</v>
      </c>
      <c r="C624" s="5" t="s">
        <v>1070</v>
      </c>
      <c r="D624" s="5">
        <f>VLOOKUP(C624,'[1]Spare Capacity'!$C$2:$D$2565,2,FALSE)</f>
        <v>1600</v>
      </c>
      <c r="E624" s="5">
        <f t="shared" si="29"/>
        <v>640</v>
      </c>
      <c r="F624" s="6">
        <v>721.5065</v>
      </c>
      <c r="G624" s="6">
        <f t="shared" si="27"/>
        <v>515.3617857142857</v>
      </c>
      <c r="H624" s="6">
        <f t="shared" si="28"/>
        <v>1084.6382142857142</v>
      </c>
    </row>
    <row r="625" spans="1:8" ht="15">
      <c r="A625" s="4">
        <v>623</v>
      </c>
      <c r="B625" s="5" t="s">
        <v>1071</v>
      </c>
      <c r="C625" s="5" t="s">
        <v>1072</v>
      </c>
      <c r="D625" s="5">
        <f>VLOOKUP(C625,'[1]Spare Capacity'!$C$2:$D$2565,2,FALSE)</f>
        <v>1000</v>
      </c>
      <c r="E625" s="5">
        <f t="shared" si="29"/>
        <v>400</v>
      </c>
      <c r="F625" s="6">
        <v>718.1621</v>
      </c>
      <c r="G625" s="6">
        <f t="shared" si="27"/>
        <v>512.9729285714286</v>
      </c>
      <c r="H625" s="6">
        <f t="shared" si="28"/>
        <v>487.0270714285714</v>
      </c>
    </row>
    <row r="626" spans="1:8" ht="15">
      <c r="A626" s="7">
        <v>624</v>
      </c>
      <c r="B626" s="5" t="s">
        <v>1071</v>
      </c>
      <c r="C626" s="5" t="s">
        <v>1073</v>
      </c>
      <c r="D626" s="5">
        <f>VLOOKUP(C626,'[1]Spare Capacity'!$C$2:$D$2565,2,FALSE)</f>
        <v>995</v>
      </c>
      <c r="E626" s="5">
        <f t="shared" si="29"/>
        <v>398</v>
      </c>
      <c r="F626" s="6">
        <v>629.279</v>
      </c>
      <c r="G626" s="6">
        <f t="shared" si="27"/>
        <v>449.485</v>
      </c>
      <c r="H626" s="6">
        <f t="shared" si="28"/>
        <v>545.515</v>
      </c>
    </row>
    <row r="627" spans="1:8" ht="15">
      <c r="A627" s="4">
        <v>625</v>
      </c>
      <c r="B627" s="5" t="s">
        <v>1074</v>
      </c>
      <c r="C627" s="5" t="s">
        <v>1075</v>
      </c>
      <c r="D627" s="5">
        <f>VLOOKUP(C627,'[1]Spare Capacity'!$C$2:$D$2565,2,FALSE)</f>
        <v>995</v>
      </c>
      <c r="E627" s="5">
        <f t="shared" si="29"/>
        <v>398</v>
      </c>
      <c r="F627" s="6">
        <v>512.2</v>
      </c>
      <c r="G627" s="6">
        <f t="shared" si="27"/>
        <v>365.8571428571429</v>
      </c>
      <c r="H627" s="6">
        <f t="shared" si="28"/>
        <v>629.1428571428571</v>
      </c>
    </row>
    <row r="628" spans="1:8" ht="15">
      <c r="A628" s="7">
        <v>626</v>
      </c>
      <c r="B628" s="5" t="s">
        <v>1074</v>
      </c>
      <c r="C628" s="5" t="s">
        <v>1076</v>
      </c>
      <c r="D628" s="5">
        <f>VLOOKUP(C628,'[1]Spare Capacity'!$C$2:$D$2565,2,FALSE)</f>
        <v>1000</v>
      </c>
      <c r="E628" s="5">
        <f t="shared" si="29"/>
        <v>400</v>
      </c>
      <c r="F628" s="6">
        <v>476.49994</v>
      </c>
      <c r="G628" s="6">
        <f t="shared" si="27"/>
        <v>340.3571</v>
      </c>
      <c r="H628" s="6">
        <f t="shared" si="28"/>
        <v>659.6429</v>
      </c>
    </row>
    <row r="629" spans="1:8" ht="15">
      <c r="A629" s="4">
        <v>627</v>
      </c>
      <c r="B629" s="5" t="s">
        <v>1074</v>
      </c>
      <c r="C629" s="5" t="s">
        <v>1077</v>
      </c>
      <c r="D629" s="5">
        <f>VLOOKUP(C629,'[1]Spare Capacity'!$C$2:$D$2565,2,FALSE)</f>
        <v>995</v>
      </c>
      <c r="E629" s="5">
        <f t="shared" si="29"/>
        <v>398</v>
      </c>
      <c r="F629" s="6">
        <v>362.73788</v>
      </c>
      <c r="G629" s="6">
        <f t="shared" si="27"/>
        <v>259.09848571428574</v>
      </c>
      <c r="H629" s="6">
        <f t="shared" si="28"/>
        <v>735.9015142857143</v>
      </c>
    </row>
    <row r="630" spans="1:8" ht="15">
      <c r="A630" s="7">
        <v>628</v>
      </c>
      <c r="B630" s="5" t="s">
        <v>1078</v>
      </c>
      <c r="C630" s="5" t="s">
        <v>1079</v>
      </c>
      <c r="D630" s="5">
        <f>VLOOKUP(C630,'[1]Spare Capacity'!$C$2:$D$2565,2,FALSE)</f>
        <v>1600</v>
      </c>
      <c r="E630" s="5">
        <f t="shared" si="29"/>
        <v>640</v>
      </c>
      <c r="F630" s="6">
        <v>575.49774</v>
      </c>
      <c r="G630" s="6">
        <f t="shared" si="27"/>
        <v>411.0698142857143</v>
      </c>
      <c r="H630" s="6">
        <f t="shared" si="28"/>
        <v>1188.9301857142857</v>
      </c>
    </row>
    <row r="631" spans="1:8" ht="15">
      <c r="A631" s="4">
        <v>629</v>
      </c>
      <c r="B631" s="5" t="s">
        <v>1078</v>
      </c>
      <c r="C631" s="5" t="s">
        <v>1080</v>
      </c>
      <c r="D631" s="5">
        <f>VLOOKUP(C631,'[1]Spare Capacity'!$C$2:$D$2565,2,FALSE)</f>
        <v>1600</v>
      </c>
      <c r="E631" s="5">
        <f t="shared" si="29"/>
        <v>640</v>
      </c>
      <c r="F631" s="6">
        <v>935.65295</v>
      </c>
      <c r="G631" s="6">
        <f t="shared" si="27"/>
        <v>668.3235357142858</v>
      </c>
      <c r="H631" s="6">
        <f t="shared" si="28"/>
        <v>931.6764642857142</v>
      </c>
    </row>
    <row r="632" spans="1:8" ht="15">
      <c r="A632" s="7">
        <v>630</v>
      </c>
      <c r="B632" s="5" t="s">
        <v>1081</v>
      </c>
      <c r="C632" s="5" t="s">
        <v>1082</v>
      </c>
      <c r="D632" s="5">
        <f>VLOOKUP(C632,'[1]Spare Capacity'!$C$2:$D$2565,2,FALSE)</f>
        <v>995</v>
      </c>
      <c r="E632" s="5">
        <f t="shared" si="29"/>
        <v>398</v>
      </c>
      <c r="F632" s="6">
        <v>693.6369</v>
      </c>
      <c r="G632" s="6">
        <f t="shared" si="27"/>
        <v>495.4549285714286</v>
      </c>
      <c r="H632" s="6">
        <f t="shared" si="28"/>
        <v>499.5450714285714</v>
      </c>
    </row>
    <row r="633" spans="1:8" ht="15">
      <c r="A633" s="4">
        <v>631</v>
      </c>
      <c r="B633" s="5" t="s">
        <v>1081</v>
      </c>
      <c r="C633" s="5" t="s">
        <v>1083</v>
      </c>
      <c r="D633" s="5">
        <f>VLOOKUP(C633,'[1]Spare Capacity'!$C$2:$D$2565,2,FALSE)</f>
        <v>995</v>
      </c>
      <c r="E633" s="5">
        <f t="shared" si="29"/>
        <v>398</v>
      </c>
      <c r="F633" s="6">
        <v>47.200928</v>
      </c>
      <c r="G633" s="6">
        <f t="shared" si="27"/>
        <v>33.71494857142857</v>
      </c>
      <c r="H633" s="6">
        <f t="shared" si="28"/>
        <v>961.2850514285715</v>
      </c>
    </row>
    <row r="634" spans="1:8" ht="15">
      <c r="A634" s="7">
        <v>632</v>
      </c>
      <c r="B634" s="5" t="s">
        <v>1081</v>
      </c>
      <c r="C634" s="5" t="s">
        <v>1084</v>
      </c>
      <c r="D634" s="5">
        <f>VLOOKUP(C634,'[1]Spare Capacity'!$C$2:$D$2565,2,FALSE)</f>
        <v>1600</v>
      </c>
      <c r="E634" s="5">
        <f t="shared" si="29"/>
        <v>640</v>
      </c>
      <c r="F634" s="6">
        <v>1009.0109</v>
      </c>
      <c r="G634" s="6">
        <f t="shared" si="27"/>
        <v>720.7220714285714</v>
      </c>
      <c r="H634" s="6">
        <f t="shared" si="28"/>
        <v>879.2779285714286</v>
      </c>
    </row>
    <row r="635" spans="1:8" ht="15">
      <c r="A635" s="4">
        <v>633</v>
      </c>
      <c r="B635" s="5" t="s">
        <v>1085</v>
      </c>
      <c r="C635" s="5" t="s">
        <v>1086</v>
      </c>
      <c r="D635" s="5">
        <f>VLOOKUP(C635,'[1]Spare Capacity'!$C$2:$D$2565,2,FALSE)</f>
        <v>1000</v>
      </c>
      <c r="E635" s="5">
        <f t="shared" si="29"/>
        <v>400</v>
      </c>
      <c r="F635" s="6">
        <v>753.9441</v>
      </c>
      <c r="G635" s="6">
        <f t="shared" si="27"/>
        <v>538.5315</v>
      </c>
      <c r="H635" s="6">
        <f t="shared" si="28"/>
        <v>461.46849999999995</v>
      </c>
    </row>
    <row r="636" spans="1:8" ht="15">
      <c r="A636" s="7">
        <v>634</v>
      </c>
      <c r="B636" s="5" t="s">
        <v>1087</v>
      </c>
      <c r="C636" s="5" t="s">
        <v>1088</v>
      </c>
      <c r="D636" s="5">
        <f>VLOOKUP(C636,'[1]Spare Capacity'!$C$2:$D$2565,2,FALSE)</f>
        <v>630</v>
      </c>
      <c r="E636" s="5">
        <f t="shared" si="29"/>
        <v>252</v>
      </c>
      <c r="F636" s="6">
        <v>525.99426</v>
      </c>
      <c r="G636" s="6">
        <f t="shared" si="27"/>
        <v>375.7101857142858</v>
      </c>
      <c r="H636" s="6">
        <f t="shared" si="28"/>
        <v>254.28981428571421</v>
      </c>
    </row>
    <row r="637" spans="1:8" ht="15">
      <c r="A637" s="4">
        <v>635</v>
      </c>
      <c r="B637" s="5" t="s">
        <v>1089</v>
      </c>
      <c r="C637" s="5" t="s">
        <v>1090</v>
      </c>
      <c r="D637" s="5">
        <f>VLOOKUP(C637,'[1]Spare Capacity'!$C$2:$D$2565,2,FALSE)</f>
        <v>1000</v>
      </c>
      <c r="E637" s="5">
        <f t="shared" si="29"/>
        <v>400</v>
      </c>
      <c r="F637" s="6">
        <v>1031.5782</v>
      </c>
      <c r="G637" s="6">
        <f t="shared" si="27"/>
        <v>736.8415714285715</v>
      </c>
      <c r="H637" s="6">
        <f t="shared" si="28"/>
        <v>263.15842857142854</v>
      </c>
    </row>
    <row r="638" spans="1:8" ht="15">
      <c r="A638" s="7">
        <v>636</v>
      </c>
      <c r="B638" s="5" t="s">
        <v>1091</v>
      </c>
      <c r="C638" s="5" t="s">
        <v>1092</v>
      </c>
      <c r="D638" s="5">
        <f>VLOOKUP(C638,'[1]Spare Capacity'!$C$2:$D$2565,2,FALSE)</f>
        <v>630</v>
      </c>
      <c r="E638" s="5">
        <f t="shared" si="29"/>
        <v>252</v>
      </c>
      <c r="F638" s="6">
        <v>446.38275</v>
      </c>
      <c r="G638" s="6">
        <f t="shared" si="27"/>
        <v>318.84482142857144</v>
      </c>
      <c r="H638" s="6">
        <f t="shared" si="28"/>
        <v>311.15517857142856</v>
      </c>
    </row>
    <row r="639" spans="1:8" ht="15">
      <c r="A639" s="4">
        <v>637</v>
      </c>
      <c r="B639" s="5" t="s">
        <v>1093</v>
      </c>
      <c r="C639" s="5" t="s">
        <v>1094</v>
      </c>
      <c r="D639" s="5">
        <f>VLOOKUP(C639,'[1]Spare Capacity'!$C$2:$D$2565,2,FALSE)</f>
        <v>630</v>
      </c>
      <c r="E639" s="5">
        <f t="shared" si="29"/>
        <v>252</v>
      </c>
      <c r="F639" s="6">
        <v>384.80713</v>
      </c>
      <c r="G639" s="6">
        <f t="shared" si="27"/>
        <v>274.8622357142857</v>
      </c>
      <c r="H639" s="6">
        <f t="shared" si="28"/>
        <v>355.1377642857143</v>
      </c>
    </row>
    <row r="640" spans="1:8" ht="15">
      <c r="A640" s="7">
        <v>638</v>
      </c>
      <c r="B640" s="5" t="s">
        <v>1095</v>
      </c>
      <c r="C640" s="5" t="s">
        <v>1096</v>
      </c>
      <c r="D640" s="5">
        <f>VLOOKUP(C640,'[1]Spare Capacity'!$C$2:$D$2565,2,FALSE)</f>
        <v>995</v>
      </c>
      <c r="E640" s="5">
        <f t="shared" si="29"/>
        <v>398</v>
      </c>
      <c r="F640" s="6">
        <v>733.76904</v>
      </c>
      <c r="G640" s="6">
        <f t="shared" si="27"/>
        <v>524.1207428571429</v>
      </c>
      <c r="H640" s="6">
        <f t="shared" si="28"/>
        <v>470.8792571428571</v>
      </c>
    </row>
    <row r="641" spans="1:8" ht="15">
      <c r="A641" s="4">
        <v>639</v>
      </c>
      <c r="B641" s="5" t="s">
        <v>1095</v>
      </c>
      <c r="C641" s="5" t="s">
        <v>1097</v>
      </c>
      <c r="D641" s="5">
        <f>VLOOKUP(C641,'[1]Spare Capacity'!$C$2:$D$2565,2,FALSE)</f>
        <v>1000</v>
      </c>
      <c r="E641" s="5">
        <f t="shared" si="29"/>
        <v>400</v>
      </c>
      <c r="F641" s="6">
        <v>775.42377</v>
      </c>
      <c r="G641" s="6">
        <f t="shared" si="27"/>
        <v>553.8741214285715</v>
      </c>
      <c r="H641" s="6">
        <f t="shared" si="28"/>
        <v>446.12587857142853</v>
      </c>
    </row>
    <row r="642" spans="1:8" ht="15">
      <c r="A642" s="7">
        <v>640</v>
      </c>
      <c r="B642" s="5" t="s">
        <v>1098</v>
      </c>
      <c r="C642" s="5" t="s">
        <v>1099</v>
      </c>
      <c r="D642" s="5">
        <f>VLOOKUP(C642,'[1]Spare Capacity'!$C$2:$D$2565,2,FALSE)</f>
        <v>995</v>
      </c>
      <c r="E642" s="5">
        <f t="shared" si="29"/>
        <v>398</v>
      </c>
      <c r="F642" s="6">
        <v>771.7259</v>
      </c>
      <c r="G642" s="6">
        <f t="shared" si="27"/>
        <v>551.2327857142858</v>
      </c>
      <c r="H642" s="6">
        <f t="shared" si="28"/>
        <v>443.7672142857142</v>
      </c>
    </row>
    <row r="643" spans="1:8" ht="15">
      <c r="A643" s="4">
        <v>641</v>
      </c>
      <c r="B643" s="5" t="s">
        <v>1100</v>
      </c>
      <c r="C643" s="5" t="s">
        <v>1101</v>
      </c>
      <c r="D643" s="5">
        <f>VLOOKUP(C643,'[1]Spare Capacity'!$C$2:$D$2565,2,FALSE)</f>
        <v>995</v>
      </c>
      <c r="E643" s="5">
        <f t="shared" si="29"/>
        <v>398</v>
      </c>
      <c r="F643" s="6">
        <v>875.4002</v>
      </c>
      <c r="G643" s="6">
        <f aca="true" t="shared" si="30" ref="G643:G706">(F643/1.4)</f>
        <v>625.2858571428573</v>
      </c>
      <c r="H643" s="6">
        <f aca="true" t="shared" si="31" ref="H643:H706">(D643-G643)</f>
        <v>369.71414285714275</v>
      </c>
    </row>
    <row r="644" spans="1:8" ht="15">
      <c r="A644" s="7">
        <v>642</v>
      </c>
      <c r="B644" s="5" t="s">
        <v>1100</v>
      </c>
      <c r="C644" s="5" t="s">
        <v>1102</v>
      </c>
      <c r="D644" s="5">
        <f>VLOOKUP(C644,'[1]Spare Capacity'!$C$2:$D$2565,2,FALSE)</f>
        <v>995</v>
      </c>
      <c r="E644" s="5">
        <f aca="true" t="shared" si="32" ref="E644:E707">D644*40%</f>
        <v>398</v>
      </c>
      <c r="F644" s="6">
        <v>747.9076</v>
      </c>
      <c r="G644" s="6">
        <f t="shared" si="30"/>
        <v>534.2197142857143</v>
      </c>
      <c r="H644" s="6">
        <f t="shared" si="31"/>
        <v>460.7802857142857</v>
      </c>
    </row>
    <row r="645" spans="1:8" ht="15">
      <c r="A645" s="4">
        <v>643</v>
      </c>
      <c r="B645" s="5" t="s">
        <v>1103</v>
      </c>
      <c r="C645" s="5" t="s">
        <v>1104</v>
      </c>
      <c r="D645" s="5">
        <f>VLOOKUP(C645,'[1]Spare Capacity'!$C$2:$D$2565,2,FALSE)</f>
        <v>1000</v>
      </c>
      <c r="E645" s="5">
        <f t="shared" si="32"/>
        <v>400</v>
      </c>
      <c r="F645" s="6">
        <v>1014.99255</v>
      </c>
      <c r="G645" s="6">
        <f t="shared" si="30"/>
        <v>724.9946785714286</v>
      </c>
      <c r="H645" s="6">
        <f t="shared" si="31"/>
        <v>275.0053214285714</v>
      </c>
    </row>
    <row r="646" spans="1:8" ht="15">
      <c r="A646" s="7">
        <v>644</v>
      </c>
      <c r="B646" s="5" t="s">
        <v>1103</v>
      </c>
      <c r="C646" s="5" t="s">
        <v>1105</v>
      </c>
      <c r="D646" s="5">
        <f>VLOOKUP(C646,'[1]Spare Capacity'!$C$2:$D$2565,2,FALSE)</f>
        <v>995</v>
      </c>
      <c r="E646" s="5">
        <f t="shared" si="32"/>
        <v>398</v>
      </c>
      <c r="F646" s="6">
        <v>817.1054</v>
      </c>
      <c r="G646" s="6">
        <f t="shared" si="30"/>
        <v>583.6467142857143</v>
      </c>
      <c r="H646" s="6">
        <f t="shared" si="31"/>
        <v>411.3532857142857</v>
      </c>
    </row>
    <row r="647" spans="1:8" ht="15">
      <c r="A647" s="4">
        <v>645</v>
      </c>
      <c r="B647" s="5" t="s">
        <v>1106</v>
      </c>
      <c r="C647" s="5" t="s">
        <v>1107</v>
      </c>
      <c r="D647" s="5">
        <f>VLOOKUP(C647,'[1]Spare Capacity'!$C$2:$D$2565,2,FALSE)</f>
        <v>630</v>
      </c>
      <c r="E647" s="5">
        <f t="shared" si="32"/>
        <v>252</v>
      </c>
      <c r="F647" s="6">
        <v>587.47925</v>
      </c>
      <c r="G647" s="6">
        <f t="shared" si="30"/>
        <v>419.6280357142857</v>
      </c>
      <c r="H647" s="6">
        <f t="shared" si="31"/>
        <v>210.37196428571428</v>
      </c>
    </row>
    <row r="648" spans="1:8" ht="15">
      <c r="A648" s="7">
        <v>646</v>
      </c>
      <c r="B648" s="5" t="s">
        <v>1106</v>
      </c>
      <c r="C648" s="5" t="s">
        <v>1108</v>
      </c>
      <c r="D648" s="5">
        <f>VLOOKUP(C648,'[1]Spare Capacity'!$C$2:$D$2565,2,FALSE)</f>
        <v>630</v>
      </c>
      <c r="E648" s="5">
        <f t="shared" si="32"/>
        <v>252</v>
      </c>
      <c r="F648" s="6">
        <v>673.0725</v>
      </c>
      <c r="G648" s="6">
        <f t="shared" si="30"/>
        <v>480.7660714285715</v>
      </c>
      <c r="H648" s="6">
        <f t="shared" si="31"/>
        <v>149.23392857142852</v>
      </c>
    </row>
    <row r="649" spans="1:8" ht="15">
      <c r="A649" s="4">
        <v>647</v>
      </c>
      <c r="B649" s="5" t="s">
        <v>1109</v>
      </c>
      <c r="C649" s="5" t="s">
        <v>1110</v>
      </c>
      <c r="D649" s="5">
        <f>VLOOKUP(C649,'[1]Spare Capacity'!$C$2:$D$2565,2,FALSE)</f>
        <v>995</v>
      </c>
      <c r="E649" s="5">
        <f t="shared" si="32"/>
        <v>398</v>
      </c>
      <c r="F649" s="6">
        <v>540.36847</v>
      </c>
      <c r="G649" s="6">
        <f t="shared" si="30"/>
        <v>385.9774785714286</v>
      </c>
      <c r="H649" s="6">
        <f t="shared" si="31"/>
        <v>609.0225214285714</v>
      </c>
    </row>
    <row r="650" spans="1:8" ht="15">
      <c r="A650" s="7">
        <v>648</v>
      </c>
      <c r="B650" s="5" t="s">
        <v>1111</v>
      </c>
      <c r="C650" s="5" t="s">
        <v>1112</v>
      </c>
      <c r="D650" s="5">
        <f>VLOOKUP(C650,'[1]Spare Capacity'!$C$2:$D$2565,2,FALSE)</f>
        <v>1600</v>
      </c>
      <c r="E650" s="5">
        <f t="shared" si="32"/>
        <v>640</v>
      </c>
      <c r="F650" s="6">
        <v>1093.9513</v>
      </c>
      <c r="G650" s="6">
        <f t="shared" si="30"/>
        <v>781.3937857142857</v>
      </c>
      <c r="H650" s="6">
        <f t="shared" si="31"/>
        <v>818.6062142857143</v>
      </c>
    </row>
    <row r="651" spans="1:8" ht="15">
      <c r="A651" s="4">
        <v>649</v>
      </c>
      <c r="B651" s="5" t="s">
        <v>1113</v>
      </c>
      <c r="C651" s="5" t="s">
        <v>1114</v>
      </c>
      <c r="D651" s="5">
        <f>VLOOKUP(C651,'[1]Spare Capacity'!$C$2:$D$2565,2,FALSE)</f>
        <v>1000</v>
      </c>
      <c r="E651" s="5">
        <f t="shared" si="32"/>
        <v>400</v>
      </c>
      <c r="F651" s="6">
        <v>761.2852</v>
      </c>
      <c r="G651" s="6">
        <f t="shared" si="30"/>
        <v>543.7751428571429</v>
      </c>
      <c r="H651" s="6">
        <f t="shared" si="31"/>
        <v>456.2248571428571</v>
      </c>
    </row>
    <row r="652" spans="1:8" ht="15">
      <c r="A652" s="7">
        <v>650</v>
      </c>
      <c r="B652" s="5" t="s">
        <v>1115</v>
      </c>
      <c r="C652" s="5" t="s">
        <v>1116</v>
      </c>
      <c r="D652" s="5">
        <f>VLOOKUP(C652,'[1]Spare Capacity'!$C$2:$D$2565,2,FALSE)</f>
        <v>1600</v>
      </c>
      <c r="E652" s="5">
        <f t="shared" si="32"/>
        <v>640</v>
      </c>
      <c r="F652" s="6">
        <v>1238.8728</v>
      </c>
      <c r="G652" s="6">
        <f t="shared" si="30"/>
        <v>884.909142857143</v>
      </c>
      <c r="H652" s="6">
        <f t="shared" si="31"/>
        <v>715.090857142857</v>
      </c>
    </row>
    <row r="653" spans="1:8" ht="15">
      <c r="A653" s="4">
        <v>651</v>
      </c>
      <c r="B653" s="5" t="s">
        <v>1117</v>
      </c>
      <c r="C653" s="5" t="s">
        <v>1118</v>
      </c>
      <c r="D653" s="5">
        <f>VLOOKUP(C653,'[1]Spare Capacity'!$C$2:$D$2565,2,FALSE)</f>
        <v>1000</v>
      </c>
      <c r="E653" s="5">
        <f t="shared" si="32"/>
        <v>400</v>
      </c>
      <c r="F653" s="6">
        <v>656.14246</v>
      </c>
      <c r="G653" s="6">
        <f t="shared" si="30"/>
        <v>468.67318571428575</v>
      </c>
      <c r="H653" s="6">
        <f t="shared" si="31"/>
        <v>531.3268142857142</v>
      </c>
    </row>
    <row r="654" spans="1:8" ht="15">
      <c r="A654" s="7">
        <v>652</v>
      </c>
      <c r="B654" s="5" t="s">
        <v>1119</v>
      </c>
      <c r="C654" s="5" t="s">
        <v>1120</v>
      </c>
      <c r="D654" s="5">
        <f>VLOOKUP(C654,'[1]Spare Capacity'!$C$2:$D$2565,2,FALSE)</f>
        <v>1000</v>
      </c>
      <c r="E654" s="5">
        <f t="shared" si="32"/>
        <v>400</v>
      </c>
      <c r="F654" s="6">
        <v>998.5698</v>
      </c>
      <c r="G654" s="6">
        <f t="shared" si="30"/>
        <v>713.2641428571429</v>
      </c>
      <c r="H654" s="6">
        <f t="shared" si="31"/>
        <v>286.73585714285707</v>
      </c>
    </row>
    <row r="655" spans="1:8" ht="15">
      <c r="A655" s="4">
        <v>653</v>
      </c>
      <c r="B655" s="5" t="s">
        <v>1119</v>
      </c>
      <c r="C655" s="5" t="s">
        <v>1121</v>
      </c>
      <c r="D655" s="5">
        <f>VLOOKUP(C655,'[1]Spare Capacity'!$C$2:$D$2565,2,FALSE)</f>
        <v>995</v>
      </c>
      <c r="E655" s="5">
        <f t="shared" si="32"/>
        <v>398</v>
      </c>
      <c r="F655" s="6">
        <v>915.0975</v>
      </c>
      <c r="G655" s="6">
        <f t="shared" si="30"/>
        <v>653.6410714285714</v>
      </c>
      <c r="H655" s="6">
        <f t="shared" si="31"/>
        <v>341.3589285714286</v>
      </c>
    </row>
    <row r="656" spans="1:8" ht="15">
      <c r="A656" s="7">
        <v>654</v>
      </c>
      <c r="B656" s="5" t="s">
        <v>1122</v>
      </c>
      <c r="C656" s="5" t="s">
        <v>1123</v>
      </c>
      <c r="D656" s="5">
        <f>VLOOKUP(C656,'[1]Spare Capacity'!$C$2:$D$2565,2,FALSE)</f>
        <v>1000</v>
      </c>
      <c r="E656" s="5">
        <f t="shared" si="32"/>
        <v>400</v>
      </c>
      <c r="F656" s="6">
        <v>479.02863</v>
      </c>
      <c r="G656" s="6">
        <f t="shared" si="30"/>
        <v>342.1633071428572</v>
      </c>
      <c r="H656" s="6">
        <f t="shared" si="31"/>
        <v>657.8366928571428</v>
      </c>
    </row>
    <row r="657" spans="1:8" ht="15">
      <c r="A657" s="4">
        <v>655</v>
      </c>
      <c r="B657" s="5" t="s">
        <v>1122</v>
      </c>
      <c r="C657" s="5" t="s">
        <v>1124</v>
      </c>
      <c r="D657" s="5">
        <f>VLOOKUP(C657,'[1]Spare Capacity'!$C$2:$D$2565,2,FALSE)</f>
        <v>1000</v>
      </c>
      <c r="E657" s="5">
        <f t="shared" si="32"/>
        <v>400</v>
      </c>
      <c r="F657" s="6">
        <v>875.7541</v>
      </c>
      <c r="G657" s="6">
        <f t="shared" si="30"/>
        <v>625.5386428571429</v>
      </c>
      <c r="H657" s="6">
        <f t="shared" si="31"/>
        <v>374.4613571428571</v>
      </c>
    </row>
    <row r="658" spans="1:8" ht="15">
      <c r="A658" s="7">
        <v>656</v>
      </c>
      <c r="B658" s="5" t="s">
        <v>1125</v>
      </c>
      <c r="C658" s="5" t="s">
        <v>1126</v>
      </c>
      <c r="D658" s="5">
        <f>VLOOKUP(C658,'[1]Spare Capacity'!$C$2:$D$2565,2,FALSE)</f>
        <v>995</v>
      </c>
      <c r="E658" s="5">
        <f t="shared" si="32"/>
        <v>398</v>
      </c>
      <c r="F658" s="6">
        <v>753.6447</v>
      </c>
      <c r="G658" s="6">
        <f t="shared" si="30"/>
        <v>538.3176428571428</v>
      </c>
      <c r="H658" s="6">
        <f t="shared" si="31"/>
        <v>456.6823571428572</v>
      </c>
    </row>
    <row r="659" spans="1:8" ht="15">
      <c r="A659" s="4">
        <v>657</v>
      </c>
      <c r="B659" s="5" t="s">
        <v>1127</v>
      </c>
      <c r="C659" s="5" t="s">
        <v>1128</v>
      </c>
      <c r="D659" s="5">
        <f>VLOOKUP(C659,'[1]Spare Capacity'!$C$2:$D$2565,2,FALSE)</f>
        <v>630</v>
      </c>
      <c r="E659" s="5">
        <f t="shared" si="32"/>
        <v>252</v>
      </c>
      <c r="F659" s="6">
        <v>607.52716</v>
      </c>
      <c r="G659" s="6">
        <f t="shared" si="30"/>
        <v>433.94797142857146</v>
      </c>
      <c r="H659" s="6">
        <f t="shared" si="31"/>
        <v>196.05202857142854</v>
      </c>
    </row>
    <row r="660" spans="1:8" ht="15">
      <c r="A660" s="7">
        <v>658</v>
      </c>
      <c r="B660" s="5" t="s">
        <v>1129</v>
      </c>
      <c r="C660" s="5" t="s">
        <v>1130</v>
      </c>
      <c r="D660" s="5">
        <f>VLOOKUP(C660,'[1]Spare Capacity'!$C$2:$D$2565,2,FALSE)</f>
        <v>630</v>
      </c>
      <c r="E660" s="5">
        <f t="shared" si="32"/>
        <v>252</v>
      </c>
      <c r="F660" s="6">
        <v>511.00372</v>
      </c>
      <c r="G660" s="6">
        <f t="shared" si="30"/>
        <v>365.0026571428572</v>
      </c>
      <c r="H660" s="6">
        <f t="shared" si="31"/>
        <v>264.9973428571428</v>
      </c>
    </row>
    <row r="661" spans="1:8" ht="15">
      <c r="A661" s="4">
        <v>659</v>
      </c>
      <c r="B661" s="5" t="s">
        <v>1131</v>
      </c>
      <c r="C661" s="5" t="s">
        <v>1132</v>
      </c>
      <c r="D661" s="5">
        <f>VLOOKUP(C661,'[1]Spare Capacity'!$C$2:$D$2565,2,FALSE)</f>
        <v>400</v>
      </c>
      <c r="E661" s="5">
        <f t="shared" si="32"/>
        <v>160</v>
      </c>
      <c r="F661" s="6">
        <v>390.1181</v>
      </c>
      <c r="G661" s="6">
        <f t="shared" si="30"/>
        <v>278.65578571428574</v>
      </c>
      <c r="H661" s="6">
        <f t="shared" si="31"/>
        <v>121.34421428571426</v>
      </c>
    </row>
    <row r="662" spans="1:8" ht="15">
      <c r="A662" s="7">
        <v>660</v>
      </c>
      <c r="B662" s="5" t="s">
        <v>1133</v>
      </c>
      <c r="C662" s="5" t="s">
        <v>1134</v>
      </c>
      <c r="D662" s="5">
        <f>VLOOKUP(C662,'[1]Spare Capacity'!$C$2:$D$2565,2,FALSE)</f>
        <v>630</v>
      </c>
      <c r="E662" s="5">
        <f t="shared" si="32"/>
        <v>252</v>
      </c>
      <c r="F662" s="6">
        <v>405.9427</v>
      </c>
      <c r="G662" s="6">
        <f t="shared" si="30"/>
        <v>289.95907142857146</v>
      </c>
      <c r="H662" s="6">
        <f t="shared" si="31"/>
        <v>340.04092857142854</v>
      </c>
    </row>
    <row r="663" spans="1:8" ht="15">
      <c r="A663" s="4">
        <v>661</v>
      </c>
      <c r="B663" s="5" t="s">
        <v>322</v>
      </c>
      <c r="C663" s="5" t="s">
        <v>1135</v>
      </c>
      <c r="D663" s="5">
        <f>VLOOKUP(C663,'[1]Spare Capacity'!$C$2:$D$2565,2,FALSE)</f>
        <v>400</v>
      </c>
      <c r="E663" s="5">
        <f t="shared" si="32"/>
        <v>160</v>
      </c>
      <c r="F663" s="6">
        <v>406.81277</v>
      </c>
      <c r="G663" s="6">
        <f t="shared" si="30"/>
        <v>290.58055</v>
      </c>
      <c r="H663" s="6">
        <f t="shared" si="31"/>
        <v>109.41944999999998</v>
      </c>
    </row>
    <row r="664" spans="1:8" ht="15">
      <c r="A664" s="7">
        <v>662</v>
      </c>
      <c r="B664" s="5" t="s">
        <v>1136</v>
      </c>
      <c r="C664" s="5" t="s">
        <v>1137</v>
      </c>
      <c r="D664" s="5">
        <f>VLOOKUP(C664,'[1]Spare Capacity'!$C$2:$D$2565,2,FALSE)</f>
        <v>630</v>
      </c>
      <c r="E664" s="5">
        <f t="shared" si="32"/>
        <v>252</v>
      </c>
      <c r="F664" s="6">
        <v>415.51334</v>
      </c>
      <c r="G664" s="6">
        <f t="shared" si="30"/>
        <v>296.7952428571429</v>
      </c>
      <c r="H664" s="6">
        <f t="shared" si="31"/>
        <v>333.2047571428571</v>
      </c>
    </row>
    <row r="665" spans="1:8" ht="15">
      <c r="A665" s="4">
        <v>663</v>
      </c>
      <c r="B665" s="5" t="s">
        <v>1138</v>
      </c>
      <c r="C665" s="5" t="s">
        <v>1139</v>
      </c>
      <c r="D665" s="5">
        <f>VLOOKUP(C665,'[1]Spare Capacity'!$C$2:$D$2565,2,FALSE)</f>
        <v>630</v>
      </c>
      <c r="E665" s="5">
        <f t="shared" si="32"/>
        <v>252</v>
      </c>
      <c r="F665" s="6">
        <v>359.46625</v>
      </c>
      <c r="G665" s="6">
        <f t="shared" si="30"/>
        <v>256.76160714285714</v>
      </c>
      <c r="H665" s="6">
        <f t="shared" si="31"/>
        <v>373.23839285714286</v>
      </c>
    </row>
    <row r="666" spans="1:8" ht="15">
      <c r="A666" s="7">
        <v>664</v>
      </c>
      <c r="B666" s="5" t="s">
        <v>1140</v>
      </c>
      <c r="C666" s="5" t="s">
        <v>1141</v>
      </c>
      <c r="D666" s="5">
        <f>VLOOKUP(C666,'[1]Spare Capacity'!$C$2:$D$2565,2,FALSE)</f>
        <v>995</v>
      </c>
      <c r="E666" s="5">
        <f t="shared" si="32"/>
        <v>398</v>
      </c>
      <c r="F666" s="6">
        <v>867.76013</v>
      </c>
      <c r="G666" s="6">
        <f t="shared" si="30"/>
        <v>619.8286642857144</v>
      </c>
      <c r="H666" s="6">
        <f t="shared" si="31"/>
        <v>375.17133571428565</v>
      </c>
    </row>
    <row r="667" spans="1:8" ht="15">
      <c r="A667" s="4">
        <v>665</v>
      </c>
      <c r="B667" s="5" t="s">
        <v>1140</v>
      </c>
      <c r="C667" s="5" t="s">
        <v>1142</v>
      </c>
      <c r="D667" s="5">
        <f>VLOOKUP(C667,'[1]Spare Capacity'!$C$2:$D$2565,2,FALSE)</f>
        <v>995</v>
      </c>
      <c r="E667" s="5">
        <f t="shared" si="32"/>
        <v>398</v>
      </c>
      <c r="F667" s="6">
        <v>694.0448</v>
      </c>
      <c r="G667" s="6">
        <f t="shared" si="30"/>
        <v>495.74628571428576</v>
      </c>
      <c r="H667" s="6">
        <f t="shared" si="31"/>
        <v>499.25371428571424</v>
      </c>
    </row>
    <row r="668" spans="1:8" ht="15">
      <c r="A668" s="7">
        <v>666</v>
      </c>
      <c r="B668" s="5" t="s">
        <v>1140</v>
      </c>
      <c r="C668" s="5" t="s">
        <v>1143</v>
      </c>
      <c r="D668" s="5">
        <f>VLOOKUP(C668,'[1]Spare Capacity'!$C$2:$D$2565,2,FALSE)</f>
        <v>995</v>
      </c>
      <c r="E668" s="5">
        <f t="shared" si="32"/>
        <v>398</v>
      </c>
      <c r="F668" s="6">
        <v>783.4721</v>
      </c>
      <c r="G668" s="6">
        <f t="shared" si="30"/>
        <v>559.6229285714286</v>
      </c>
      <c r="H668" s="6">
        <f t="shared" si="31"/>
        <v>435.3770714285714</v>
      </c>
    </row>
    <row r="669" spans="1:8" ht="15">
      <c r="A669" s="4">
        <v>667</v>
      </c>
      <c r="B669" s="5" t="s">
        <v>1140</v>
      </c>
      <c r="C669" s="5" t="s">
        <v>1144</v>
      </c>
      <c r="D669" s="5">
        <f>VLOOKUP(C669,'[1]Spare Capacity'!$C$2:$D$2565,2,FALSE)</f>
        <v>1000</v>
      </c>
      <c r="E669" s="5">
        <f t="shared" si="32"/>
        <v>400</v>
      </c>
      <c r="F669" s="6">
        <v>539.5528</v>
      </c>
      <c r="G669" s="6">
        <f t="shared" si="30"/>
        <v>385.3948571428572</v>
      </c>
      <c r="H669" s="6">
        <f t="shared" si="31"/>
        <v>614.6051428571428</v>
      </c>
    </row>
    <row r="670" spans="1:8" ht="15">
      <c r="A670" s="7">
        <v>668</v>
      </c>
      <c r="B670" s="5" t="s">
        <v>1145</v>
      </c>
      <c r="C670" s="5" t="s">
        <v>1146</v>
      </c>
      <c r="D670" s="5">
        <f>VLOOKUP(C670,'[1]Spare Capacity'!$C$2:$D$2565,2,FALSE)</f>
        <v>995</v>
      </c>
      <c r="E670" s="5">
        <f t="shared" si="32"/>
        <v>398</v>
      </c>
      <c r="F670" s="6">
        <v>813.734</v>
      </c>
      <c r="G670" s="6">
        <f t="shared" si="30"/>
        <v>581.2385714285715</v>
      </c>
      <c r="H670" s="6">
        <f t="shared" si="31"/>
        <v>413.7614285714285</v>
      </c>
    </row>
    <row r="671" spans="1:8" ht="15">
      <c r="A671" s="4">
        <v>669</v>
      </c>
      <c r="B671" s="5" t="s">
        <v>1145</v>
      </c>
      <c r="C671" s="5" t="s">
        <v>1147</v>
      </c>
      <c r="D671" s="5">
        <f>VLOOKUP(C671,'[1]Spare Capacity'!$C$2:$D$2565,2,FALSE)</f>
        <v>995</v>
      </c>
      <c r="E671" s="5">
        <f t="shared" si="32"/>
        <v>398</v>
      </c>
      <c r="F671" s="6">
        <v>909.8772</v>
      </c>
      <c r="G671" s="6">
        <f t="shared" si="30"/>
        <v>649.9122857142858</v>
      </c>
      <c r="H671" s="6">
        <f t="shared" si="31"/>
        <v>345.08771428571424</v>
      </c>
    </row>
    <row r="672" spans="1:8" ht="15">
      <c r="A672" s="7">
        <v>670</v>
      </c>
      <c r="B672" s="5" t="s">
        <v>1148</v>
      </c>
      <c r="C672" s="5" t="s">
        <v>1149</v>
      </c>
      <c r="D672" s="5">
        <f>VLOOKUP(C672,'[1]Spare Capacity'!$C$2:$D$2565,2,FALSE)</f>
        <v>1600</v>
      </c>
      <c r="E672" s="5">
        <f t="shared" si="32"/>
        <v>640</v>
      </c>
      <c r="F672" s="6">
        <v>1388.7424</v>
      </c>
      <c r="G672" s="6">
        <f t="shared" si="30"/>
        <v>991.9588571428573</v>
      </c>
      <c r="H672" s="6">
        <f t="shared" si="31"/>
        <v>608.0411428571427</v>
      </c>
    </row>
    <row r="673" spans="1:8" ht="15">
      <c r="A673" s="4">
        <v>671</v>
      </c>
      <c r="B673" s="5" t="s">
        <v>1150</v>
      </c>
      <c r="C673" s="5" t="s">
        <v>1151</v>
      </c>
      <c r="D673" s="5">
        <f>VLOOKUP(C673,'[1]Spare Capacity'!$C$2:$D$2565,2,FALSE)</f>
        <v>995</v>
      </c>
      <c r="E673" s="5">
        <f t="shared" si="32"/>
        <v>398</v>
      </c>
      <c r="F673" s="6">
        <v>772.2698</v>
      </c>
      <c r="G673" s="6">
        <f t="shared" si="30"/>
        <v>551.6212857142858</v>
      </c>
      <c r="H673" s="6">
        <f t="shared" si="31"/>
        <v>443.3787142857142</v>
      </c>
    </row>
    <row r="674" spans="1:8" ht="15">
      <c r="A674" s="7">
        <v>672</v>
      </c>
      <c r="B674" s="5" t="s">
        <v>1152</v>
      </c>
      <c r="C674" s="5" t="s">
        <v>1153</v>
      </c>
      <c r="D674" s="5">
        <f>VLOOKUP(C674,'[1]Spare Capacity'!$C$2:$D$2565,2,FALSE)</f>
        <v>630</v>
      </c>
      <c r="E674" s="5">
        <f t="shared" si="32"/>
        <v>252</v>
      </c>
      <c r="F674" s="6">
        <v>449.30115</v>
      </c>
      <c r="G674" s="6">
        <f t="shared" si="30"/>
        <v>320.9293928571429</v>
      </c>
      <c r="H674" s="6">
        <f t="shared" si="31"/>
        <v>309.0706071428571</v>
      </c>
    </row>
    <row r="675" spans="1:8" ht="15">
      <c r="A675" s="4">
        <v>673</v>
      </c>
      <c r="B675" s="5" t="s">
        <v>1152</v>
      </c>
      <c r="C675" s="5" t="s">
        <v>1154</v>
      </c>
      <c r="D675" s="5">
        <f>VLOOKUP(C675,'[1]Spare Capacity'!$C$2:$D$2565,2,FALSE)</f>
        <v>630</v>
      </c>
      <c r="E675" s="5">
        <f t="shared" si="32"/>
        <v>252</v>
      </c>
      <c r="F675" s="6">
        <v>261.6104</v>
      </c>
      <c r="G675" s="6">
        <f t="shared" si="30"/>
        <v>186.86457142857145</v>
      </c>
      <c r="H675" s="6">
        <f t="shared" si="31"/>
        <v>443.1354285714285</v>
      </c>
    </row>
    <row r="676" spans="1:8" ht="15">
      <c r="A676" s="7">
        <v>674</v>
      </c>
      <c r="B676" s="5" t="s">
        <v>1155</v>
      </c>
      <c r="C676" s="5" t="s">
        <v>1156</v>
      </c>
      <c r="D676" s="5">
        <f>VLOOKUP(C676,'[1]Spare Capacity'!$C$2:$D$2565,2,FALSE)</f>
        <v>630</v>
      </c>
      <c r="E676" s="5">
        <f t="shared" si="32"/>
        <v>252</v>
      </c>
      <c r="F676" s="6">
        <v>428.43753</v>
      </c>
      <c r="G676" s="6">
        <f t="shared" si="30"/>
        <v>306.02680714285714</v>
      </c>
      <c r="H676" s="6">
        <f t="shared" si="31"/>
        <v>323.97319285714286</v>
      </c>
    </row>
    <row r="677" spans="1:8" ht="15">
      <c r="A677" s="4">
        <v>675</v>
      </c>
      <c r="B677" s="5" t="s">
        <v>1157</v>
      </c>
      <c r="C677" s="5" t="s">
        <v>1158</v>
      </c>
      <c r="D677" s="5">
        <f>VLOOKUP(C677,'[1]Spare Capacity'!$C$2:$D$2565,2,FALSE)</f>
        <v>630</v>
      </c>
      <c r="E677" s="5">
        <f t="shared" si="32"/>
        <v>252</v>
      </c>
      <c r="F677" s="6">
        <v>585.24963</v>
      </c>
      <c r="G677" s="6">
        <f t="shared" si="30"/>
        <v>418.03545</v>
      </c>
      <c r="H677" s="6">
        <f t="shared" si="31"/>
        <v>211.96454999999997</v>
      </c>
    </row>
    <row r="678" spans="1:8" ht="15">
      <c r="A678" s="7">
        <v>676</v>
      </c>
      <c r="B678" s="5" t="s">
        <v>1157</v>
      </c>
      <c r="C678" s="5" t="s">
        <v>1159</v>
      </c>
      <c r="D678" s="5">
        <f>VLOOKUP(C678,'[1]Spare Capacity'!$C$2:$D$2565,2,FALSE)</f>
        <v>630</v>
      </c>
      <c r="E678" s="5">
        <f t="shared" si="32"/>
        <v>252</v>
      </c>
      <c r="F678" s="6">
        <v>334.97742</v>
      </c>
      <c r="G678" s="6">
        <f t="shared" si="30"/>
        <v>239.26958571428574</v>
      </c>
      <c r="H678" s="6">
        <f t="shared" si="31"/>
        <v>390.73041428571423</v>
      </c>
    </row>
    <row r="679" spans="1:8" ht="15">
      <c r="A679" s="4">
        <v>677</v>
      </c>
      <c r="B679" s="5" t="s">
        <v>1160</v>
      </c>
      <c r="C679" s="5" t="s">
        <v>1161</v>
      </c>
      <c r="D679" s="5">
        <f>VLOOKUP(C679,'[1]Spare Capacity'!$C$2:$D$2565,2,FALSE)</f>
        <v>630</v>
      </c>
      <c r="E679" s="5">
        <f t="shared" si="32"/>
        <v>252</v>
      </c>
      <c r="F679" s="6">
        <v>559.8364</v>
      </c>
      <c r="G679" s="6">
        <f t="shared" si="30"/>
        <v>399.8831428571429</v>
      </c>
      <c r="H679" s="6">
        <f t="shared" si="31"/>
        <v>230.1168571428571</v>
      </c>
    </row>
    <row r="680" spans="1:8" ht="15">
      <c r="A680" s="7">
        <v>678</v>
      </c>
      <c r="B680" s="5" t="s">
        <v>1162</v>
      </c>
      <c r="C680" s="5" t="s">
        <v>1163</v>
      </c>
      <c r="D680" s="5">
        <f>VLOOKUP(C680,'[1]Spare Capacity'!$C$2:$D$2565,2,FALSE)</f>
        <v>1600</v>
      </c>
      <c r="E680" s="5">
        <f t="shared" si="32"/>
        <v>640</v>
      </c>
      <c r="F680" s="6">
        <v>2195.5166</v>
      </c>
      <c r="G680" s="6">
        <f t="shared" si="30"/>
        <v>1568.2261428571428</v>
      </c>
      <c r="H680" s="6">
        <f t="shared" si="31"/>
        <v>31.773857142857196</v>
      </c>
    </row>
    <row r="681" spans="1:8" ht="15">
      <c r="A681" s="4">
        <v>679</v>
      </c>
      <c r="B681" s="5" t="s">
        <v>1164</v>
      </c>
      <c r="C681" s="5" t="s">
        <v>1165</v>
      </c>
      <c r="D681" s="5">
        <f>VLOOKUP(C681,'[1]Spare Capacity'!$C$2:$D$2565,2,FALSE)</f>
        <v>995</v>
      </c>
      <c r="E681" s="5">
        <f t="shared" si="32"/>
        <v>398</v>
      </c>
      <c r="F681" s="6">
        <v>727.8419</v>
      </c>
      <c r="G681" s="6">
        <f t="shared" si="30"/>
        <v>519.8870714285715</v>
      </c>
      <c r="H681" s="6">
        <f t="shared" si="31"/>
        <v>475.1129285714285</v>
      </c>
    </row>
    <row r="682" spans="1:8" ht="15">
      <c r="A682" s="7">
        <v>680</v>
      </c>
      <c r="B682" s="5" t="s">
        <v>1166</v>
      </c>
      <c r="C682" s="5" t="s">
        <v>1167</v>
      </c>
      <c r="D682" s="5">
        <f>VLOOKUP(C682,'[1]Spare Capacity'!$C$2:$D$2565,2,FALSE)</f>
        <v>995</v>
      </c>
      <c r="E682" s="5">
        <f t="shared" si="32"/>
        <v>398</v>
      </c>
      <c r="F682" s="6">
        <v>225.8377</v>
      </c>
      <c r="G682" s="6">
        <f t="shared" si="30"/>
        <v>161.3126428571429</v>
      </c>
      <c r="H682" s="6">
        <f t="shared" si="31"/>
        <v>833.6873571428571</v>
      </c>
    </row>
    <row r="683" spans="1:8" ht="15">
      <c r="A683" s="4">
        <v>681</v>
      </c>
      <c r="B683" s="5" t="s">
        <v>1166</v>
      </c>
      <c r="C683" s="5" t="s">
        <v>1168</v>
      </c>
      <c r="D683" s="5">
        <f>VLOOKUP(C683,'[1]Spare Capacity'!$C$2:$D$2565,2,FALSE)</f>
        <v>630</v>
      </c>
      <c r="E683" s="5">
        <f t="shared" si="32"/>
        <v>252</v>
      </c>
      <c r="F683" s="6">
        <v>484.01337</v>
      </c>
      <c r="G683" s="6">
        <f t="shared" si="30"/>
        <v>345.72383571428577</v>
      </c>
      <c r="H683" s="6">
        <f t="shared" si="31"/>
        <v>284.27616428571423</v>
      </c>
    </row>
    <row r="684" spans="1:8" ht="15">
      <c r="A684" s="7">
        <v>682</v>
      </c>
      <c r="B684" s="5" t="s">
        <v>1169</v>
      </c>
      <c r="C684" s="5" t="s">
        <v>1170</v>
      </c>
      <c r="D684" s="5">
        <f>VLOOKUP(C684,'[1]Spare Capacity'!$C$2:$D$2565,2,FALSE)</f>
        <v>995</v>
      </c>
      <c r="E684" s="5">
        <f t="shared" si="32"/>
        <v>398</v>
      </c>
      <c r="F684" s="6">
        <v>373.0156</v>
      </c>
      <c r="G684" s="6">
        <f t="shared" si="30"/>
        <v>266.43971428571433</v>
      </c>
      <c r="H684" s="6">
        <f t="shared" si="31"/>
        <v>728.5602857142857</v>
      </c>
    </row>
    <row r="685" spans="1:8" ht="15">
      <c r="A685" s="4">
        <v>683</v>
      </c>
      <c r="B685" s="5" t="s">
        <v>1171</v>
      </c>
      <c r="C685" s="5" t="s">
        <v>1172</v>
      </c>
      <c r="D685" s="5">
        <f>VLOOKUP(C685,'[1]Spare Capacity'!$C$2:$D$2565,2,FALSE)</f>
        <v>400</v>
      </c>
      <c r="E685" s="5">
        <f t="shared" si="32"/>
        <v>160</v>
      </c>
      <c r="F685" s="6">
        <v>418.0148</v>
      </c>
      <c r="G685" s="6">
        <f t="shared" si="30"/>
        <v>298.582</v>
      </c>
      <c r="H685" s="6">
        <f t="shared" si="31"/>
        <v>101.418</v>
      </c>
    </row>
    <row r="686" spans="1:8" ht="15">
      <c r="A686" s="7">
        <v>684</v>
      </c>
      <c r="B686" s="5" t="s">
        <v>1173</v>
      </c>
      <c r="C686" s="5" t="s">
        <v>1174</v>
      </c>
      <c r="D686" s="5">
        <f>VLOOKUP(C686,'[1]Spare Capacity'!$C$2:$D$2565,2,FALSE)</f>
        <v>995</v>
      </c>
      <c r="E686" s="5">
        <f t="shared" si="32"/>
        <v>398</v>
      </c>
      <c r="F686" s="6">
        <v>699.07513</v>
      </c>
      <c r="G686" s="6">
        <f t="shared" si="30"/>
        <v>499.33937857142854</v>
      </c>
      <c r="H686" s="6">
        <f t="shared" si="31"/>
        <v>495.66062142857146</v>
      </c>
    </row>
    <row r="687" spans="1:8" ht="15">
      <c r="A687" s="4">
        <v>685</v>
      </c>
      <c r="B687" s="5" t="s">
        <v>1173</v>
      </c>
      <c r="C687" s="5" t="s">
        <v>1175</v>
      </c>
      <c r="D687" s="5">
        <f>VLOOKUP(C687,'[1]Spare Capacity'!$C$2:$D$2565,2,FALSE)</f>
        <v>630</v>
      </c>
      <c r="E687" s="5">
        <f t="shared" si="32"/>
        <v>252</v>
      </c>
      <c r="F687" s="6">
        <v>156.54938</v>
      </c>
      <c r="G687" s="6">
        <f t="shared" si="30"/>
        <v>111.82098571428573</v>
      </c>
      <c r="H687" s="6">
        <f t="shared" si="31"/>
        <v>518.1790142857143</v>
      </c>
    </row>
    <row r="688" spans="1:8" ht="15">
      <c r="A688" s="7">
        <v>686</v>
      </c>
      <c r="B688" s="5" t="s">
        <v>1176</v>
      </c>
      <c r="C688" s="5" t="s">
        <v>1177</v>
      </c>
      <c r="D688" s="5">
        <f>VLOOKUP(C688,'[1]Spare Capacity'!$C$2:$D$2565,2,FALSE)</f>
        <v>630</v>
      </c>
      <c r="E688" s="5">
        <f t="shared" si="32"/>
        <v>252</v>
      </c>
      <c r="F688" s="6">
        <v>325.80536</v>
      </c>
      <c r="G688" s="6">
        <f t="shared" si="30"/>
        <v>232.7181142857143</v>
      </c>
      <c r="H688" s="6">
        <f t="shared" si="31"/>
        <v>397.2818857142857</v>
      </c>
    </row>
    <row r="689" spans="1:8" ht="15">
      <c r="A689" s="4">
        <v>687</v>
      </c>
      <c r="B689" s="5" t="s">
        <v>1176</v>
      </c>
      <c r="C689" s="5" t="s">
        <v>1178</v>
      </c>
      <c r="D689" s="5">
        <f>VLOOKUP(C689,'[1]Spare Capacity'!$C$2:$D$2565,2,FALSE)</f>
        <v>630</v>
      </c>
      <c r="E689" s="5">
        <f t="shared" si="32"/>
        <v>252</v>
      </c>
      <c r="F689" s="6">
        <v>259.45343</v>
      </c>
      <c r="G689" s="6">
        <f t="shared" si="30"/>
        <v>185.3238785714286</v>
      </c>
      <c r="H689" s="6">
        <f t="shared" si="31"/>
        <v>444.6761214285714</v>
      </c>
    </row>
    <row r="690" spans="1:8" ht="15">
      <c r="A690" s="7">
        <v>688</v>
      </c>
      <c r="B690" s="5" t="s">
        <v>1179</v>
      </c>
      <c r="C690" s="5" t="s">
        <v>1180</v>
      </c>
      <c r="D690" s="5">
        <f>VLOOKUP(C690,'[1]Spare Capacity'!$C$2:$D$2565,2,FALSE)</f>
        <v>650</v>
      </c>
      <c r="E690" s="5">
        <f t="shared" si="32"/>
        <v>260</v>
      </c>
      <c r="F690" s="6">
        <v>279.5285</v>
      </c>
      <c r="G690" s="6">
        <f t="shared" si="30"/>
        <v>199.6632142857143</v>
      </c>
      <c r="H690" s="6">
        <f t="shared" si="31"/>
        <v>450.3367857142857</v>
      </c>
    </row>
    <row r="691" spans="1:8" ht="15">
      <c r="A691" s="4">
        <v>689</v>
      </c>
      <c r="B691" s="5" t="s">
        <v>1179</v>
      </c>
      <c r="C691" s="5" t="s">
        <v>1181</v>
      </c>
      <c r="D691" s="5">
        <f>VLOOKUP(C691,'[1]Spare Capacity'!$C$2:$D$2565,2,FALSE)</f>
        <v>630</v>
      </c>
      <c r="E691" s="5">
        <f t="shared" si="32"/>
        <v>252</v>
      </c>
      <c r="F691" s="6">
        <v>195.40344</v>
      </c>
      <c r="G691" s="6">
        <f t="shared" si="30"/>
        <v>139.57388571428572</v>
      </c>
      <c r="H691" s="6">
        <f t="shared" si="31"/>
        <v>490.4261142857143</v>
      </c>
    </row>
    <row r="692" spans="1:8" ht="15">
      <c r="A692" s="7">
        <v>690</v>
      </c>
      <c r="B692" s="5" t="s">
        <v>1182</v>
      </c>
      <c r="C692" s="5" t="s">
        <v>1183</v>
      </c>
      <c r="D692" s="5">
        <f>VLOOKUP(C692,'[1]Spare Capacity'!$C$2:$D$2565,2,FALSE)</f>
        <v>1000</v>
      </c>
      <c r="E692" s="5">
        <f t="shared" si="32"/>
        <v>400</v>
      </c>
      <c r="F692" s="6">
        <v>649.3176</v>
      </c>
      <c r="G692" s="6">
        <f t="shared" si="30"/>
        <v>463.7982857142857</v>
      </c>
      <c r="H692" s="6">
        <f t="shared" si="31"/>
        <v>536.2017142857143</v>
      </c>
    </row>
    <row r="693" spans="1:8" ht="15">
      <c r="A693" s="4">
        <v>691</v>
      </c>
      <c r="B693" s="5" t="s">
        <v>1184</v>
      </c>
      <c r="C693" s="5" t="s">
        <v>1185</v>
      </c>
      <c r="D693" s="5">
        <f>VLOOKUP(C693,'[1]Spare Capacity'!$C$2:$D$2565,2,FALSE)</f>
        <v>995</v>
      </c>
      <c r="E693" s="5">
        <f t="shared" si="32"/>
        <v>398</v>
      </c>
      <c r="F693" s="6">
        <v>821.78235</v>
      </c>
      <c r="G693" s="6">
        <f t="shared" si="30"/>
        <v>586.9873928571428</v>
      </c>
      <c r="H693" s="6">
        <f t="shared" si="31"/>
        <v>408.0126071428572</v>
      </c>
    </row>
    <row r="694" spans="1:8" ht="15">
      <c r="A694" s="7">
        <v>692</v>
      </c>
      <c r="B694" s="5" t="s">
        <v>1184</v>
      </c>
      <c r="C694" s="5" t="s">
        <v>1186</v>
      </c>
      <c r="D694" s="5">
        <v>995</v>
      </c>
      <c r="E694" s="5">
        <f t="shared" si="32"/>
        <v>398</v>
      </c>
      <c r="F694" s="6">
        <v>135.48615</v>
      </c>
      <c r="G694" s="6">
        <f t="shared" si="30"/>
        <v>96.77582142857145</v>
      </c>
      <c r="H694" s="6">
        <f t="shared" si="31"/>
        <v>898.2241785714285</v>
      </c>
    </row>
    <row r="695" spans="1:8" ht="15">
      <c r="A695" s="4">
        <v>693</v>
      </c>
      <c r="B695" s="5" t="s">
        <v>1184</v>
      </c>
      <c r="C695" s="5" t="s">
        <v>1187</v>
      </c>
      <c r="D695" s="5">
        <f>VLOOKUP(C695,'[1]Spare Capacity'!$C$2:$D$2565,2,FALSE)</f>
        <v>995</v>
      </c>
      <c r="E695" s="5">
        <f t="shared" si="32"/>
        <v>398</v>
      </c>
      <c r="F695" s="6">
        <v>185.25009</v>
      </c>
      <c r="G695" s="6">
        <f t="shared" si="30"/>
        <v>132.32149285714286</v>
      </c>
      <c r="H695" s="6">
        <f t="shared" si="31"/>
        <v>862.6785071428571</v>
      </c>
    </row>
    <row r="696" spans="1:8" ht="15">
      <c r="A696" s="7">
        <v>694</v>
      </c>
      <c r="B696" s="5" t="s">
        <v>1184</v>
      </c>
      <c r="C696" s="5" t="s">
        <v>1188</v>
      </c>
      <c r="D696" s="5">
        <f>VLOOKUP(C696,'[1]Spare Capacity'!$C$2:$D$2565,2,FALSE)</f>
        <v>995</v>
      </c>
      <c r="E696" s="5">
        <f t="shared" si="32"/>
        <v>398</v>
      </c>
      <c r="F696" s="6">
        <v>125.609436</v>
      </c>
      <c r="G696" s="6">
        <f t="shared" si="30"/>
        <v>89.72102571428572</v>
      </c>
      <c r="H696" s="6">
        <f t="shared" si="31"/>
        <v>905.2789742857143</v>
      </c>
    </row>
    <row r="697" spans="1:8" ht="15">
      <c r="A697" s="4">
        <v>695</v>
      </c>
      <c r="B697" s="5" t="s">
        <v>1189</v>
      </c>
      <c r="C697" s="5" t="s">
        <v>1190</v>
      </c>
      <c r="D697" s="5">
        <f>VLOOKUP(C697,'[1]Spare Capacity'!$C$2:$D$2565,2,FALSE)</f>
        <v>1600</v>
      </c>
      <c r="E697" s="5">
        <f t="shared" si="32"/>
        <v>640</v>
      </c>
      <c r="F697" s="6">
        <v>1311.741</v>
      </c>
      <c r="G697" s="6">
        <f t="shared" si="30"/>
        <v>936.9578571428572</v>
      </c>
      <c r="H697" s="6">
        <f t="shared" si="31"/>
        <v>663.0421428571428</v>
      </c>
    </row>
    <row r="698" spans="1:8" ht="15">
      <c r="A698" s="7">
        <v>696</v>
      </c>
      <c r="B698" s="5" t="s">
        <v>1191</v>
      </c>
      <c r="C698" s="5" t="s">
        <v>1192</v>
      </c>
      <c r="D698" s="5">
        <f>VLOOKUP(C698,'[1]Spare Capacity'!$C$2:$D$2565,2,FALSE)</f>
        <v>1600</v>
      </c>
      <c r="E698" s="5">
        <f t="shared" si="32"/>
        <v>640</v>
      </c>
      <c r="F698" s="6">
        <v>1305.542</v>
      </c>
      <c r="G698" s="6">
        <f t="shared" si="30"/>
        <v>932.53</v>
      </c>
      <c r="H698" s="6">
        <f t="shared" si="31"/>
        <v>667.47</v>
      </c>
    </row>
    <row r="699" spans="1:8" ht="15">
      <c r="A699" s="4">
        <v>697</v>
      </c>
      <c r="B699" s="5" t="s">
        <v>1193</v>
      </c>
      <c r="C699" s="5" t="s">
        <v>1194</v>
      </c>
      <c r="D699" s="5">
        <f>VLOOKUP(C699,'[1]Spare Capacity'!$C$2:$D$2565,2,FALSE)</f>
        <v>630</v>
      </c>
      <c r="E699" s="5">
        <f t="shared" si="32"/>
        <v>252</v>
      </c>
      <c r="F699" s="6">
        <v>710.5945</v>
      </c>
      <c r="G699" s="6">
        <f t="shared" si="30"/>
        <v>507.56750000000005</v>
      </c>
      <c r="H699" s="6">
        <f t="shared" si="31"/>
        <v>122.43249999999995</v>
      </c>
    </row>
    <row r="700" spans="1:8" ht="15">
      <c r="A700" s="7">
        <v>698</v>
      </c>
      <c r="B700" s="5" t="s">
        <v>1195</v>
      </c>
      <c r="C700" s="5" t="s">
        <v>1196</v>
      </c>
      <c r="D700" s="5">
        <f>VLOOKUP(C700,'[1]Spare Capacity'!$C$2:$D$2565,2,FALSE)</f>
        <v>400</v>
      </c>
      <c r="E700" s="5">
        <f t="shared" si="32"/>
        <v>160</v>
      </c>
      <c r="F700" s="6">
        <v>628.48145</v>
      </c>
      <c r="G700" s="6">
        <f t="shared" si="30"/>
        <v>448.9153214285715</v>
      </c>
      <c r="H700" s="6">
        <f t="shared" si="31"/>
        <v>-48.915321428571474</v>
      </c>
    </row>
    <row r="701" spans="1:8" ht="15">
      <c r="A701" s="4">
        <v>699</v>
      </c>
      <c r="B701" s="5" t="s">
        <v>1197</v>
      </c>
      <c r="C701" s="5" t="s">
        <v>1198</v>
      </c>
      <c r="D701" s="5">
        <f>VLOOKUP(C701,'[1]Spare Capacity'!$C$2:$D$2565,2,FALSE)</f>
        <v>400</v>
      </c>
      <c r="E701" s="5">
        <f t="shared" si="32"/>
        <v>160</v>
      </c>
      <c r="F701" s="6">
        <v>350.82</v>
      </c>
      <c r="G701" s="6">
        <f t="shared" si="30"/>
        <v>250.5857142857143</v>
      </c>
      <c r="H701" s="6">
        <f t="shared" si="31"/>
        <v>149.4142857142857</v>
      </c>
    </row>
    <row r="702" spans="1:8" ht="15">
      <c r="A702" s="7">
        <v>700</v>
      </c>
      <c r="B702" s="5" t="s">
        <v>1197</v>
      </c>
      <c r="C702" s="5" t="s">
        <v>1199</v>
      </c>
      <c r="D702" s="5">
        <f>VLOOKUP(C702,'[1]Spare Capacity'!$C$2:$D$2565,2,FALSE)</f>
        <v>630</v>
      </c>
      <c r="E702" s="5">
        <f t="shared" si="32"/>
        <v>252</v>
      </c>
      <c r="F702" s="6">
        <v>310.08972</v>
      </c>
      <c r="G702" s="6">
        <f t="shared" si="30"/>
        <v>221.49265714285715</v>
      </c>
      <c r="H702" s="6">
        <f t="shared" si="31"/>
        <v>408.5073428571428</v>
      </c>
    </row>
    <row r="703" spans="1:8" ht="15">
      <c r="A703" s="4">
        <v>701</v>
      </c>
      <c r="B703" s="5" t="s">
        <v>1200</v>
      </c>
      <c r="C703" s="5" t="s">
        <v>1201</v>
      </c>
      <c r="D703" s="5">
        <f>VLOOKUP(C703,'[1]Spare Capacity'!$C$2:$D$2565,2,FALSE)</f>
        <v>995</v>
      </c>
      <c r="E703" s="5">
        <f t="shared" si="32"/>
        <v>398</v>
      </c>
      <c r="F703" s="6">
        <v>948.2144</v>
      </c>
      <c r="G703" s="6">
        <f t="shared" si="30"/>
        <v>677.296</v>
      </c>
      <c r="H703" s="6">
        <f t="shared" si="31"/>
        <v>317.70399999999995</v>
      </c>
    </row>
    <row r="704" spans="1:8" ht="15">
      <c r="A704" s="7">
        <v>702</v>
      </c>
      <c r="B704" s="5" t="s">
        <v>1200</v>
      </c>
      <c r="C704" s="5" t="s">
        <v>1202</v>
      </c>
      <c r="D704" s="5">
        <f>VLOOKUP(C704,'[1]Spare Capacity'!$C$2:$D$2565,2,FALSE)</f>
        <v>630</v>
      </c>
      <c r="E704" s="5">
        <f t="shared" si="32"/>
        <v>252</v>
      </c>
      <c r="F704" s="6">
        <v>361.36963</v>
      </c>
      <c r="G704" s="6">
        <f t="shared" si="30"/>
        <v>258.12116428571426</v>
      </c>
      <c r="H704" s="6">
        <f t="shared" si="31"/>
        <v>371.87883571428574</v>
      </c>
    </row>
    <row r="705" spans="1:8" ht="15">
      <c r="A705" s="4">
        <v>703</v>
      </c>
      <c r="B705" s="5" t="s">
        <v>1203</v>
      </c>
      <c r="C705" s="5" t="s">
        <v>1204</v>
      </c>
      <c r="D705" s="5">
        <f>VLOOKUP(C705,'[1]Spare Capacity'!$C$2:$D$2565,2,FALSE)</f>
        <v>995</v>
      </c>
      <c r="E705" s="5">
        <f t="shared" si="32"/>
        <v>398</v>
      </c>
      <c r="F705" s="6">
        <v>838.3406</v>
      </c>
      <c r="G705" s="6">
        <f t="shared" si="30"/>
        <v>598.8147142857143</v>
      </c>
      <c r="H705" s="6">
        <f t="shared" si="31"/>
        <v>396.18528571428567</v>
      </c>
    </row>
    <row r="706" spans="1:8" ht="15">
      <c r="A706" s="7">
        <v>704</v>
      </c>
      <c r="B706" s="5" t="s">
        <v>1203</v>
      </c>
      <c r="C706" s="5" t="s">
        <v>1205</v>
      </c>
      <c r="D706" s="5">
        <f>VLOOKUP(C706,'[1]Spare Capacity'!$C$2:$D$2565,2,FALSE)</f>
        <v>1000</v>
      </c>
      <c r="E706" s="5">
        <f t="shared" si="32"/>
        <v>400</v>
      </c>
      <c r="F706" s="6">
        <v>456.46088</v>
      </c>
      <c r="G706" s="6">
        <f t="shared" si="30"/>
        <v>326.04348571428574</v>
      </c>
      <c r="H706" s="6">
        <f t="shared" si="31"/>
        <v>673.9565142857143</v>
      </c>
    </row>
    <row r="707" spans="1:8" ht="15">
      <c r="A707" s="4">
        <v>705</v>
      </c>
      <c r="B707" s="5" t="s">
        <v>1206</v>
      </c>
      <c r="C707" s="5" t="s">
        <v>1207</v>
      </c>
      <c r="D707" s="5">
        <f>VLOOKUP(C707,'[1]Spare Capacity'!$C$2:$D$2565,2,FALSE)</f>
        <v>995</v>
      </c>
      <c r="E707" s="5">
        <f t="shared" si="32"/>
        <v>398</v>
      </c>
      <c r="F707" s="6">
        <v>463.4761</v>
      </c>
      <c r="G707" s="6">
        <f aca="true" t="shared" si="33" ref="G707:G770">(F707/1.4)</f>
        <v>331.05435714285716</v>
      </c>
      <c r="H707" s="6">
        <f aca="true" t="shared" si="34" ref="H707:H770">(D707-G707)</f>
        <v>663.9456428571428</v>
      </c>
    </row>
    <row r="708" spans="1:8" ht="15">
      <c r="A708" s="7">
        <v>706</v>
      </c>
      <c r="B708" s="5" t="s">
        <v>1208</v>
      </c>
      <c r="C708" s="5" t="s">
        <v>1209</v>
      </c>
      <c r="D708" s="5">
        <f>VLOOKUP(C708,'[1]Spare Capacity'!$C$2:$D$2565,2,FALSE)</f>
        <v>995</v>
      </c>
      <c r="E708" s="5">
        <f aca="true" t="shared" si="35" ref="E708:E771">D708*40%</f>
        <v>398</v>
      </c>
      <c r="F708" s="6">
        <v>478.2399</v>
      </c>
      <c r="G708" s="6">
        <f t="shared" si="33"/>
        <v>341.59992857142856</v>
      </c>
      <c r="H708" s="6">
        <f t="shared" si="34"/>
        <v>653.4000714285714</v>
      </c>
    </row>
    <row r="709" spans="1:8" ht="15">
      <c r="A709" s="4">
        <v>707</v>
      </c>
      <c r="B709" s="5" t="s">
        <v>1210</v>
      </c>
      <c r="C709" s="5" t="s">
        <v>1211</v>
      </c>
      <c r="D709" s="5">
        <f>VLOOKUP(C709,'[1]Spare Capacity'!$C$2:$D$2565,2,FALSE)</f>
        <v>630</v>
      </c>
      <c r="E709" s="5">
        <f t="shared" si="35"/>
        <v>252</v>
      </c>
      <c r="F709" s="6">
        <v>379.8947</v>
      </c>
      <c r="G709" s="6">
        <f t="shared" si="33"/>
        <v>271.35335714285713</v>
      </c>
      <c r="H709" s="6">
        <f t="shared" si="34"/>
        <v>358.64664285714287</v>
      </c>
    </row>
    <row r="710" spans="1:8" ht="15">
      <c r="A710" s="7">
        <v>708</v>
      </c>
      <c r="B710" s="5" t="s">
        <v>1210</v>
      </c>
      <c r="C710" s="5" t="s">
        <v>1212</v>
      </c>
      <c r="D710" s="5">
        <f>VLOOKUP(C710,'[1]Spare Capacity'!$C$2:$D$2565,2,FALSE)</f>
        <v>630</v>
      </c>
      <c r="E710" s="5">
        <f t="shared" si="35"/>
        <v>252</v>
      </c>
      <c r="F710" s="6">
        <v>368.54767</v>
      </c>
      <c r="G710" s="6">
        <f t="shared" si="33"/>
        <v>263.2483357142857</v>
      </c>
      <c r="H710" s="6">
        <f t="shared" si="34"/>
        <v>366.7516642857143</v>
      </c>
    </row>
    <row r="711" spans="1:8" ht="15">
      <c r="A711" s="4">
        <v>709</v>
      </c>
      <c r="B711" s="5" t="s">
        <v>1213</v>
      </c>
      <c r="C711" s="5" t="s">
        <v>1214</v>
      </c>
      <c r="D711" s="5">
        <f>VLOOKUP(C711,'[1]Spare Capacity'!$C$2:$D$2565,2,FALSE)</f>
        <v>1000</v>
      </c>
      <c r="E711" s="5">
        <f t="shared" si="35"/>
        <v>400</v>
      </c>
      <c r="F711" s="6">
        <v>698.7758</v>
      </c>
      <c r="G711" s="6">
        <f t="shared" si="33"/>
        <v>499.12557142857145</v>
      </c>
      <c r="H711" s="6">
        <f t="shared" si="34"/>
        <v>500.87442857142855</v>
      </c>
    </row>
    <row r="712" spans="1:8" ht="15">
      <c r="A712" s="7">
        <v>710</v>
      </c>
      <c r="B712" s="5" t="s">
        <v>1215</v>
      </c>
      <c r="C712" s="5" t="s">
        <v>1216</v>
      </c>
      <c r="D712" s="5">
        <f>VLOOKUP(C712,'[1]Spare Capacity'!$C$2:$D$2565,2,FALSE)</f>
        <v>995</v>
      </c>
      <c r="E712" s="5">
        <f t="shared" si="35"/>
        <v>398</v>
      </c>
      <c r="F712" s="6">
        <v>1927.3169</v>
      </c>
      <c r="G712" s="6">
        <f t="shared" si="33"/>
        <v>1376.6549285714286</v>
      </c>
      <c r="H712" s="6">
        <f t="shared" si="34"/>
        <v>-381.6549285714286</v>
      </c>
    </row>
    <row r="713" spans="1:8" ht="15">
      <c r="A713" s="4">
        <v>711</v>
      </c>
      <c r="B713" s="5" t="s">
        <v>1215</v>
      </c>
      <c r="C713" s="5" t="s">
        <v>1217</v>
      </c>
      <c r="D713" s="5">
        <f>VLOOKUP(C713,'[1]Spare Capacity'!$C$2:$D$2565,2,FALSE)</f>
        <v>995</v>
      </c>
      <c r="E713" s="5">
        <f t="shared" si="35"/>
        <v>398</v>
      </c>
      <c r="F713" s="6">
        <v>1018.30945</v>
      </c>
      <c r="G713" s="6">
        <f t="shared" si="33"/>
        <v>727.3638928571429</v>
      </c>
      <c r="H713" s="6">
        <f t="shared" si="34"/>
        <v>267.6361071428571</v>
      </c>
    </row>
    <row r="714" spans="1:8" ht="15">
      <c r="A714" s="7">
        <v>712</v>
      </c>
      <c r="B714" s="5" t="s">
        <v>1218</v>
      </c>
      <c r="C714" s="5" t="s">
        <v>1219</v>
      </c>
      <c r="D714" s="5">
        <f>VLOOKUP(C714,'[1]Spare Capacity'!$C$2:$D$2565,2,FALSE)</f>
        <v>1000</v>
      </c>
      <c r="E714" s="5">
        <f t="shared" si="35"/>
        <v>400</v>
      </c>
      <c r="F714" s="6">
        <v>568.673</v>
      </c>
      <c r="G714" s="6">
        <f t="shared" si="33"/>
        <v>406.19500000000005</v>
      </c>
      <c r="H714" s="6">
        <f t="shared" si="34"/>
        <v>593.805</v>
      </c>
    </row>
    <row r="715" spans="1:8" ht="15">
      <c r="A715" s="4">
        <v>713</v>
      </c>
      <c r="B715" s="5" t="s">
        <v>1220</v>
      </c>
      <c r="C715" s="5" t="s">
        <v>1221</v>
      </c>
      <c r="D715" s="5">
        <f>VLOOKUP(C715,'[1]Spare Capacity'!$C$2:$D$2565,2,FALSE)</f>
        <v>1000</v>
      </c>
      <c r="E715" s="5">
        <f t="shared" si="35"/>
        <v>400</v>
      </c>
      <c r="F715" s="6">
        <v>810.3081</v>
      </c>
      <c r="G715" s="6">
        <f t="shared" si="33"/>
        <v>578.7915</v>
      </c>
      <c r="H715" s="6">
        <f t="shared" si="34"/>
        <v>421.20849999999996</v>
      </c>
    </row>
    <row r="716" spans="1:8" ht="15">
      <c r="A716" s="7">
        <v>714</v>
      </c>
      <c r="B716" s="5" t="s">
        <v>1222</v>
      </c>
      <c r="C716" s="5" t="s">
        <v>1223</v>
      </c>
      <c r="D716" s="5">
        <f>VLOOKUP(C716,'[1]Spare Capacity'!$C$2:$D$2565,2,FALSE)</f>
        <v>1600</v>
      </c>
      <c r="E716" s="5">
        <f t="shared" si="35"/>
        <v>640</v>
      </c>
      <c r="F716" s="6">
        <v>1721.8712</v>
      </c>
      <c r="G716" s="6">
        <f t="shared" si="33"/>
        <v>1229.9080000000001</v>
      </c>
      <c r="H716" s="6">
        <f t="shared" si="34"/>
        <v>370.09199999999987</v>
      </c>
    </row>
    <row r="717" spans="1:8" ht="15">
      <c r="A717" s="4">
        <v>715</v>
      </c>
      <c r="B717" s="5" t="s">
        <v>1224</v>
      </c>
      <c r="C717" s="5" t="s">
        <v>1225</v>
      </c>
      <c r="D717" s="5">
        <f>VLOOKUP(C717,'[1]Spare Capacity'!$C$2:$D$2565,2,FALSE)</f>
        <v>400</v>
      </c>
      <c r="E717" s="5">
        <f t="shared" si="35"/>
        <v>160</v>
      </c>
      <c r="F717" s="6">
        <v>215.21576</v>
      </c>
      <c r="G717" s="6">
        <f t="shared" si="33"/>
        <v>153.72554285714287</v>
      </c>
      <c r="H717" s="6">
        <f t="shared" si="34"/>
        <v>246.27445714285713</v>
      </c>
    </row>
    <row r="718" spans="1:8" ht="15">
      <c r="A718" s="7">
        <v>716</v>
      </c>
      <c r="B718" s="5" t="s">
        <v>1226</v>
      </c>
      <c r="C718" s="5" t="s">
        <v>1227</v>
      </c>
      <c r="D718" s="5">
        <f>VLOOKUP(C718,'[1]Spare Capacity'!$C$2:$D$2565,2,FALSE)</f>
        <v>995</v>
      </c>
      <c r="E718" s="5">
        <f t="shared" si="35"/>
        <v>398</v>
      </c>
      <c r="F718" s="6">
        <v>865.93823</v>
      </c>
      <c r="G718" s="6">
        <f t="shared" si="33"/>
        <v>618.5273071428571</v>
      </c>
      <c r="H718" s="6">
        <f t="shared" si="34"/>
        <v>376.4726928571429</v>
      </c>
    </row>
    <row r="719" spans="1:8" ht="15">
      <c r="A719" s="4">
        <v>717</v>
      </c>
      <c r="B719" s="5" t="s">
        <v>1226</v>
      </c>
      <c r="C719" s="5" t="s">
        <v>1228</v>
      </c>
      <c r="D719" s="5">
        <f>VLOOKUP(C719,'[1]Spare Capacity'!$C$2:$D$2565,2,FALSE)</f>
        <v>995</v>
      </c>
      <c r="E719" s="5">
        <f t="shared" si="35"/>
        <v>398</v>
      </c>
      <c r="F719" s="6">
        <v>611.79614</v>
      </c>
      <c r="G719" s="6">
        <f t="shared" si="33"/>
        <v>436.9972428571429</v>
      </c>
      <c r="H719" s="6">
        <f t="shared" si="34"/>
        <v>558.002757142857</v>
      </c>
    </row>
    <row r="720" spans="1:8" ht="15">
      <c r="A720" s="7">
        <v>718</v>
      </c>
      <c r="B720" s="5" t="s">
        <v>1229</v>
      </c>
      <c r="C720" s="5" t="s">
        <v>1230</v>
      </c>
      <c r="D720" s="5">
        <f>VLOOKUP(C720,'[1]Spare Capacity'!$C$2:$D$2565,2,FALSE)</f>
        <v>630</v>
      </c>
      <c r="E720" s="5">
        <f t="shared" si="35"/>
        <v>252</v>
      </c>
      <c r="F720" s="6">
        <v>137.60712</v>
      </c>
      <c r="G720" s="6">
        <f t="shared" si="33"/>
        <v>98.29080000000002</v>
      </c>
      <c r="H720" s="6">
        <f t="shared" si="34"/>
        <v>531.7092</v>
      </c>
    </row>
    <row r="721" spans="1:8" ht="15">
      <c r="A721" s="4">
        <v>719</v>
      </c>
      <c r="B721" s="5" t="s">
        <v>1231</v>
      </c>
      <c r="C721" s="5" t="s">
        <v>1232</v>
      </c>
      <c r="D721" s="5">
        <f>VLOOKUP(C721,'[1]Spare Capacity'!$C$2:$D$2565,2,FALSE)</f>
        <v>995</v>
      </c>
      <c r="E721" s="5">
        <f t="shared" si="35"/>
        <v>398</v>
      </c>
      <c r="F721" s="6">
        <v>488.73505</v>
      </c>
      <c r="G721" s="6">
        <f t="shared" si="33"/>
        <v>349.0964642857143</v>
      </c>
      <c r="H721" s="6">
        <f t="shared" si="34"/>
        <v>645.9035357142857</v>
      </c>
    </row>
    <row r="722" spans="1:8" ht="15">
      <c r="A722" s="7">
        <v>720</v>
      </c>
      <c r="B722" s="5" t="s">
        <v>1231</v>
      </c>
      <c r="C722" s="5" t="s">
        <v>1233</v>
      </c>
      <c r="D722" s="5">
        <f>VLOOKUP(C722,'[1]Spare Capacity'!$C$2:$D$2565,2,FALSE)</f>
        <v>1000</v>
      </c>
      <c r="E722" s="5">
        <f t="shared" si="35"/>
        <v>400</v>
      </c>
      <c r="F722" s="6">
        <v>684.6918</v>
      </c>
      <c r="G722" s="6">
        <f t="shared" si="33"/>
        <v>489.06557142857145</v>
      </c>
      <c r="H722" s="6">
        <f t="shared" si="34"/>
        <v>510.93442857142855</v>
      </c>
    </row>
    <row r="723" spans="1:8" ht="15">
      <c r="A723" s="4">
        <v>721</v>
      </c>
      <c r="B723" s="5" t="s">
        <v>1231</v>
      </c>
      <c r="C723" s="5" t="s">
        <v>1234</v>
      </c>
      <c r="D723" s="5">
        <f>VLOOKUP(C723,'[1]Spare Capacity'!$C$2:$D$2565,2,FALSE)</f>
        <v>995</v>
      </c>
      <c r="E723" s="5">
        <f t="shared" si="35"/>
        <v>398</v>
      </c>
      <c r="F723" s="6">
        <v>588.603</v>
      </c>
      <c r="G723" s="6">
        <f t="shared" si="33"/>
        <v>420.43071428571426</v>
      </c>
      <c r="H723" s="6">
        <f t="shared" si="34"/>
        <v>574.5692857142858</v>
      </c>
    </row>
    <row r="724" spans="1:8" ht="15">
      <c r="A724" s="7">
        <v>722</v>
      </c>
      <c r="B724" s="5" t="s">
        <v>1235</v>
      </c>
      <c r="C724" s="5" t="s">
        <v>1236</v>
      </c>
      <c r="D724" s="5">
        <f>VLOOKUP(C724,'[1]Spare Capacity'!$C$2:$D$2565,2,FALSE)</f>
        <v>995</v>
      </c>
      <c r="E724" s="5">
        <f t="shared" si="35"/>
        <v>398</v>
      </c>
      <c r="F724" s="6">
        <v>547.70966</v>
      </c>
      <c r="G724" s="6">
        <f t="shared" si="33"/>
        <v>391.22118571428575</v>
      </c>
      <c r="H724" s="6">
        <f t="shared" si="34"/>
        <v>603.7788142857142</v>
      </c>
    </row>
    <row r="725" spans="1:8" ht="15">
      <c r="A725" s="4">
        <v>723</v>
      </c>
      <c r="B725" s="5" t="s">
        <v>1237</v>
      </c>
      <c r="C725" s="5" t="s">
        <v>1238</v>
      </c>
      <c r="D725" s="5">
        <f>VLOOKUP(C725,'[1]Spare Capacity'!$C$2:$D$2565,2,FALSE)</f>
        <v>630</v>
      </c>
      <c r="E725" s="5">
        <f t="shared" si="35"/>
        <v>252</v>
      </c>
      <c r="F725" s="6">
        <v>930.39606</v>
      </c>
      <c r="G725" s="6">
        <f t="shared" si="33"/>
        <v>664.5686142857144</v>
      </c>
      <c r="H725" s="6">
        <f t="shared" si="34"/>
        <v>-34.568614285714375</v>
      </c>
    </row>
    <row r="726" spans="1:8" ht="15">
      <c r="A726" s="7">
        <v>724</v>
      </c>
      <c r="B726" s="5" t="s">
        <v>1239</v>
      </c>
      <c r="C726" s="5" t="s">
        <v>1240</v>
      </c>
      <c r="D726" s="5">
        <f>VLOOKUP(C726,'[1]Spare Capacity'!$C$2:$D$2565,2,FALSE)</f>
        <v>630</v>
      </c>
      <c r="E726" s="5">
        <f t="shared" si="35"/>
        <v>252</v>
      </c>
      <c r="F726" s="6">
        <v>329.97437</v>
      </c>
      <c r="G726" s="6">
        <f t="shared" si="33"/>
        <v>235.6959785714286</v>
      </c>
      <c r="H726" s="6">
        <f t="shared" si="34"/>
        <v>394.3040214285714</v>
      </c>
    </row>
    <row r="727" spans="1:8" ht="15">
      <c r="A727" s="4">
        <v>725</v>
      </c>
      <c r="B727" s="5" t="s">
        <v>1241</v>
      </c>
      <c r="C727" s="5" t="s">
        <v>1242</v>
      </c>
      <c r="D727" s="5">
        <f>VLOOKUP(C727,'[1]Spare Capacity'!$C$2:$D$2565,2,FALSE)</f>
        <v>1000</v>
      </c>
      <c r="E727" s="5">
        <f t="shared" si="35"/>
        <v>400</v>
      </c>
      <c r="F727" s="6">
        <v>990.79376</v>
      </c>
      <c r="G727" s="6">
        <f t="shared" si="33"/>
        <v>707.7098285714286</v>
      </c>
      <c r="H727" s="6">
        <f t="shared" si="34"/>
        <v>292.2901714285714</v>
      </c>
    </row>
    <row r="728" spans="1:8" ht="15">
      <c r="A728" s="7">
        <v>726</v>
      </c>
      <c r="B728" s="5" t="s">
        <v>1241</v>
      </c>
      <c r="C728" s="5" t="s">
        <v>1243</v>
      </c>
      <c r="D728" s="5">
        <f>VLOOKUP(C728,'[1]Spare Capacity'!$C$2:$D$2565,2,FALSE)</f>
        <v>1600</v>
      </c>
      <c r="E728" s="5">
        <f t="shared" si="35"/>
        <v>640</v>
      </c>
      <c r="F728" s="6">
        <v>867.5427</v>
      </c>
      <c r="G728" s="6">
        <f t="shared" si="33"/>
        <v>619.6733571428572</v>
      </c>
      <c r="H728" s="6">
        <f t="shared" si="34"/>
        <v>980.3266428571428</v>
      </c>
    </row>
    <row r="729" spans="1:8" ht="15">
      <c r="A729" s="4">
        <v>727</v>
      </c>
      <c r="B729" s="5" t="s">
        <v>1241</v>
      </c>
      <c r="C729" s="5" t="s">
        <v>1244</v>
      </c>
      <c r="D729" s="5">
        <f>VLOOKUP(C729,'[1]Spare Capacity'!$C$2:$D$2565,2,FALSE)</f>
        <v>995</v>
      </c>
      <c r="E729" s="5">
        <f t="shared" si="35"/>
        <v>398</v>
      </c>
      <c r="F729" s="6">
        <v>798.80676</v>
      </c>
      <c r="G729" s="6">
        <f t="shared" si="33"/>
        <v>570.5762571428572</v>
      </c>
      <c r="H729" s="6">
        <f t="shared" si="34"/>
        <v>424.42374285714277</v>
      </c>
    </row>
    <row r="730" spans="1:8" ht="15">
      <c r="A730" s="7">
        <v>728</v>
      </c>
      <c r="B730" s="5" t="s">
        <v>1245</v>
      </c>
      <c r="C730" s="5" t="s">
        <v>1246</v>
      </c>
      <c r="D730" s="5">
        <f>VLOOKUP(C730,'[1]Spare Capacity'!$C$2:$D$2565,2,FALSE)</f>
        <v>995</v>
      </c>
      <c r="E730" s="5">
        <f t="shared" si="35"/>
        <v>398</v>
      </c>
      <c r="F730" s="6">
        <v>551.35297</v>
      </c>
      <c r="G730" s="6">
        <f t="shared" si="33"/>
        <v>393.82355000000007</v>
      </c>
      <c r="H730" s="6">
        <f t="shared" si="34"/>
        <v>601.1764499999999</v>
      </c>
    </row>
    <row r="731" spans="1:8" ht="15">
      <c r="A731" s="4">
        <v>729</v>
      </c>
      <c r="B731" s="5" t="s">
        <v>1245</v>
      </c>
      <c r="C731" s="5" t="s">
        <v>1247</v>
      </c>
      <c r="D731" s="5">
        <f>VLOOKUP(C731,'[1]Spare Capacity'!$C$2:$D$2565,2,FALSE)</f>
        <v>995</v>
      </c>
      <c r="E731" s="5">
        <f t="shared" si="35"/>
        <v>398</v>
      </c>
      <c r="F731" s="6">
        <v>87.38434</v>
      </c>
      <c r="G731" s="6">
        <f t="shared" si="33"/>
        <v>62.417385714285714</v>
      </c>
      <c r="H731" s="6">
        <f t="shared" si="34"/>
        <v>932.5826142857143</v>
      </c>
    </row>
    <row r="732" spans="1:8" ht="15">
      <c r="A732" s="7">
        <v>730</v>
      </c>
      <c r="B732" s="5" t="s">
        <v>1248</v>
      </c>
      <c r="C732" s="5" t="s">
        <v>1249</v>
      </c>
      <c r="D732" s="5">
        <f>VLOOKUP(C732,'[1]Spare Capacity'!$C$2:$D$2565,2,FALSE)</f>
        <v>630</v>
      </c>
      <c r="E732" s="5">
        <f t="shared" si="35"/>
        <v>252</v>
      </c>
      <c r="F732" s="6">
        <v>409.09668</v>
      </c>
      <c r="G732" s="6">
        <f t="shared" si="33"/>
        <v>292.2119142857143</v>
      </c>
      <c r="H732" s="6">
        <f t="shared" si="34"/>
        <v>337.7880857142857</v>
      </c>
    </row>
    <row r="733" spans="1:8" ht="15">
      <c r="A733" s="4">
        <v>731</v>
      </c>
      <c r="B733" s="5" t="s">
        <v>1250</v>
      </c>
      <c r="C733" s="5" t="s">
        <v>1251</v>
      </c>
      <c r="D733" s="5">
        <f>VLOOKUP(C733,'[1]Spare Capacity'!$C$2:$D$2565,2,FALSE)</f>
        <v>995</v>
      </c>
      <c r="E733" s="5">
        <f t="shared" si="35"/>
        <v>398</v>
      </c>
      <c r="F733" s="6">
        <v>378.685</v>
      </c>
      <c r="G733" s="6">
        <f t="shared" si="33"/>
        <v>270.48928571428576</v>
      </c>
      <c r="H733" s="6">
        <f t="shared" si="34"/>
        <v>724.5107142857142</v>
      </c>
    </row>
    <row r="734" spans="1:8" ht="15">
      <c r="A734" s="7">
        <v>732</v>
      </c>
      <c r="B734" s="5" t="s">
        <v>1250</v>
      </c>
      <c r="C734" s="5" t="s">
        <v>1252</v>
      </c>
      <c r="D734" s="5">
        <f>VLOOKUP(C734,'[1]Spare Capacity'!$C$2:$D$2565,2,FALSE)</f>
        <v>995</v>
      </c>
      <c r="E734" s="5">
        <f t="shared" si="35"/>
        <v>398</v>
      </c>
      <c r="F734" s="6">
        <v>353.48007</v>
      </c>
      <c r="G734" s="6">
        <f t="shared" si="33"/>
        <v>252.4857642857143</v>
      </c>
      <c r="H734" s="6">
        <f t="shared" si="34"/>
        <v>742.5142357142856</v>
      </c>
    </row>
    <row r="735" spans="1:8" ht="15">
      <c r="A735" s="4">
        <v>733</v>
      </c>
      <c r="B735" s="5" t="s">
        <v>1253</v>
      </c>
      <c r="C735" s="5" t="s">
        <v>1254</v>
      </c>
      <c r="D735" s="5">
        <f>VLOOKUP(C735,'[1]Spare Capacity'!$C$2:$D$2565,2,FALSE)</f>
        <v>1000</v>
      </c>
      <c r="E735" s="5">
        <f t="shared" si="35"/>
        <v>400</v>
      </c>
      <c r="F735" s="6">
        <v>550.78217</v>
      </c>
      <c r="G735" s="6">
        <f t="shared" si="33"/>
        <v>393.4158357142857</v>
      </c>
      <c r="H735" s="6">
        <f t="shared" si="34"/>
        <v>606.5841642857142</v>
      </c>
    </row>
    <row r="736" spans="1:8" ht="15">
      <c r="A736" s="7">
        <v>734</v>
      </c>
      <c r="B736" s="5" t="s">
        <v>1253</v>
      </c>
      <c r="C736" s="5" t="s">
        <v>1255</v>
      </c>
      <c r="D736" s="5">
        <f>VLOOKUP(C736,'[1]Spare Capacity'!$C$2:$D$2565,2,FALSE)</f>
        <v>995</v>
      </c>
      <c r="E736" s="5">
        <f t="shared" si="35"/>
        <v>398</v>
      </c>
      <c r="F736" s="6">
        <v>1093.3534</v>
      </c>
      <c r="G736" s="6">
        <f t="shared" si="33"/>
        <v>780.9667142857143</v>
      </c>
      <c r="H736" s="6">
        <f t="shared" si="34"/>
        <v>214.03328571428574</v>
      </c>
    </row>
    <row r="737" spans="1:8" ht="15">
      <c r="A737" s="4">
        <v>735</v>
      </c>
      <c r="B737" s="5" t="s">
        <v>1256</v>
      </c>
      <c r="C737" s="5" t="s">
        <v>1257</v>
      </c>
      <c r="D737" s="5">
        <f>VLOOKUP(C737,'[1]Spare Capacity'!$C$2:$D$2565,2,FALSE)</f>
        <v>630</v>
      </c>
      <c r="E737" s="5">
        <f t="shared" si="35"/>
        <v>252</v>
      </c>
      <c r="F737" s="6">
        <v>110.91125</v>
      </c>
      <c r="G737" s="6">
        <f t="shared" si="33"/>
        <v>79.22232142857143</v>
      </c>
      <c r="H737" s="6">
        <f t="shared" si="34"/>
        <v>550.7776785714286</v>
      </c>
    </row>
    <row r="738" spans="1:8" ht="15">
      <c r="A738" s="7">
        <v>736</v>
      </c>
      <c r="B738" s="5" t="s">
        <v>1256</v>
      </c>
      <c r="C738" s="5" t="s">
        <v>1258</v>
      </c>
      <c r="D738" s="5">
        <f>VLOOKUP(C738,'[1]Spare Capacity'!$C$2:$D$2565,2,FALSE)</f>
        <v>630</v>
      </c>
      <c r="E738" s="5">
        <f t="shared" si="35"/>
        <v>252</v>
      </c>
      <c r="F738" s="6">
        <v>708.3829</v>
      </c>
      <c r="G738" s="6">
        <f t="shared" si="33"/>
        <v>505.98778571428574</v>
      </c>
      <c r="H738" s="6">
        <f t="shared" si="34"/>
        <v>124.01221428571426</v>
      </c>
    </row>
    <row r="739" spans="1:8" ht="15">
      <c r="A739" s="4">
        <v>737</v>
      </c>
      <c r="B739" s="5" t="s">
        <v>1259</v>
      </c>
      <c r="C739" s="5" t="s">
        <v>1260</v>
      </c>
      <c r="D739" s="5">
        <f>VLOOKUP(C739,'[1]Spare Capacity'!$C$2:$D$2565,2,FALSE)</f>
        <v>995</v>
      </c>
      <c r="E739" s="5">
        <f t="shared" si="35"/>
        <v>398</v>
      </c>
      <c r="F739" s="6">
        <v>423.96027</v>
      </c>
      <c r="G739" s="6">
        <f t="shared" si="33"/>
        <v>302.82876428571427</v>
      </c>
      <c r="H739" s="6">
        <f t="shared" si="34"/>
        <v>692.1712357142858</v>
      </c>
    </row>
    <row r="740" spans="1:8" ht="15">
      <c r="A740" s="7">
        <v>738</v>
      </c>
      <c r="B740" s="5" t="s">
        <v>1261</v>
      </c>
      <c r="C740" s="5" t="s">
        <v>1262</v>
      </c>
      <c r="D740" s="5">
        <f>VLOOKUP(C740,'[1]Spare Capacity'!$C$2:$D$2565,2,FALSE)</f>
        <v>630</v>
      </c>
      <c r="E740" s="5">
        <f t="shared" si="35"/>
        <v>252</v>
      </c>
      <c r="F740" s="6">
        <v>358.43292</v>
      </c>
      <c r="G740" s="6">
        <f t="shared" si="33"/>
        <v>256.0235142857143</v>
      </c>
      <c r="H740" s="6">
        <f t="shared" si="34"/>
        <v>373.9764857142857</v>
      </c>
    </row>
    <row r="741" spans="1:8" ht="15">
      <c r="A741" s="4">
        <v>739</v>
      </c>
      <c r="B741" s="5" t="s">
        <v>1263</v>
      </c>
      <c r="C741" s="5" t="s">
        <v>1264</v>
      </c>
      <c r="D741" s="5">
        <f>VLOOKUP(C741,'[1]Spare Capacity'!$C$2:$D$2565,2,FALSE)</f>
        <v>995</v>
      </c>
      <c r="E741" s="5">
        <f t="shared" si="35"/>
        <v>398</v>
      </c>
      <c r="F741" s="6">
        <v>686.1328</v>
      </c>
      <c r="G741" s="6">
        <f t="shared" si="33"/>
        <v>490.09485714285717</v>
      </c>
      <c r="H741" s="6">
        <f t="shared" si="34"/>
        <v>504.90514285714283</v>
      </c>
    </row>
    <row r="742" spans="1:8" ht="15">
      <c r="A742" s="7">
        <v>740</v>
      </c>
      <c r="B742" s="5" t="s">
        <v>1265</v>
      </c>
      <c r="C742" s="5" t="s">
        <v>1266</v>
      </c>
      <c r="D742" s="5">
        <f>VLOOKUP(C742,'[1]Spare Capacity'!$C$2:$D$2565,2,FALSE)</f>
        <v>400</v>
      </c>
      <c r="E742" s="5">
        <f t="shared" si="35"/>
        <v>160</v>
      </c>
      <c r="F742" s="6">
        <v>74.19159</v>
      </c>
      <c r="G742" s="6">
        <f t="shared" si="33"/>
        <v>52.993992857142864</v>
      </c>
      <c r="H742" s="6">
        <f t="shared" si="34"/>
        <v>347.00600714285713</v>
      </c>
    </row>
    <row r="743" spans="1:8" ht="15">
      <c r="A743" s="4">
        <v>741</v>
      </c>
      <c r="B743" s="5" t="s">
        <v>1267</v>
      </c>
      <c r="C743" s="5" t="s">
        <v>1268</v>
      </c>
      <c r="D743" s="5">
        <f>VLOOKUP(C743,'[1]Spare Capacity'!$C$2:$D$2565,2,FALSE)</f>
        <v>630</v>
      </c>
      <c r="E743" s="5">
        <f t="shared" si="35"/>
        <v>252</v>
      </c>
      <c r="F743" s="6">
        <v>932.2815</v>
      </c>
      <c r="G743" s="6">
        <f t="shared" si="33"/>
        <v>665.9153571428573</v>
      </c>
      <c r="H743" s="6">
        <f t="shared" si="34"/>
        <v>-35.91535714285726</v>
      </c>
    </row>
    <row r="744" spans="1:8" ht="15">
      <c r="A744" s="7">
        <v>742</v>
      </c>
      <c r="B744" s="5" t="s">
        <v>1269</v>
      </c>
      <c r="C744" s="5" t="s">
        <v>1270</v>
      </c>
      <c r="D744" s="5">
        <f>VLOOKUP(C744,'[1]Spare Capacity'!$C$2:$D$2565,2,FALSE)</f>
        <v>1000</v>
      </c>
      <c r="E744" s="5">
        <f t="shared" si="35"/>
        <v>400</v>
      </c>
      <c r="F744" s="6">
        <v>739.5062</v>
      </c>
      <c r="G744" s="6">
        <f t="shared" si="33"/>
        <v>528.2187142857143</v>
      </c>
      <c r="H744" s="6">
        <f t="shared" si="34"/>
        <v>471.7812857142857</v>
      </c>
    </row>
    <row r="745" spans="1:8" ht="15">
      <c r="A745" s="4">
        <v>743</v>
      </c>
      <c r="B745" s="5" t="s">
        <v>1271</v>
      </c>
      <c r="C745" s="5" t="s">
        <v>1272</v>
      </c>
      <c r="D745" s="5">
        <f>VLOOKUP(C745,'[1]Spare Capacity'!$C$2:$D$2565,2,FALSE)</f>
        <v>1000</v>
      </c>
      <c r="E745" s="5">
        <f t="shared" si="35"/>
        <v>400</v>
      </c>
      <c r="F745" s="6">
        <v>741.87146</v>
      </c>
      <c r="G745" s="6">
        <f t="shared" si="33"/>
        <v>529.9081857142858</v>
      </c>
      <c r="H745" s="6">
        <f t="shared" si="34"/>
        <v>470.09181428571424</v>
      </c>
    </row>
    <row r="746" spans="1:8" ht="15">
      <c r="A746" s="7">
        <v>744</v>
      </c>
      <c r="B746" s="5" t="s">
        <v>1273</v>
      </c>
      <c r="C746" s="5" t="s">
        <v>1274</v>
      </c>
      <c r="D746" s="5">
        <f>VLOOKUP(C746,'[1]Spare Capacity'!$C$2:$D$2565,2,FALSE)</f>
        <v>1600</v>
      </c>
      <c r="E746" s="5">
        <f t="shared" si="35"/>
        <v>640</v>
      </c>
      <c r="F746" s="6">
        <v>958.4921</v>
      </c>
      <c r="G746" s="6">
        <f t="shared" si="33"/>
        <v>684.6372142857143</v>
      </c>
      <c r="H746" s="6">
        <f t="shared" si="34"/>
        <v>915.3627857142857</v>
      </c>
    </row>
    <row r="747" spans="1:8" ht="15">
      <c r="A747" s="4">
        <v>745</v>
      </c>
      <c r="B747" s="5" t="s">
        <v>1275</v>
      </c>
      <c r="C747" s="5" t="s">
        <v>1276</v>
      </c>
      <c r="D747" s="5">
        <f>VLOOKUP(C747,'[1]Spare Capacity'!$C$2:$D$2565,2,FALSE)</f>
        <v>1000</v>
      </c>
      <c r="E747" s="5">
        <f t="shared" si="35"/>
        <v>400</v>
      </c>
      <c r="F747" s="6">
        <v>851.3919</v>
      </c>
      <c r="G747" s="6">
        <f t="shared" si="33"/>
        <v>608.1370714285714</v>
      </c>
      <c r="H747" s="6">
        <f t="shared" si="34"/>
        <v>391.8629285714286</v>
      </c>
    </row>
    <row r="748" spans="1:8" ht="15">
      <c r="A748" s="7">
        <v>746</v>
      </c>
      <c r="B748" s="5" t="s">
        <v>1277</v>
      </c>
      <c r="C748" s="5" t="s">
        <v>1278</v>
      </c>
      <c r="D748" s="5">
        <f>VLOOKUP(C748,'[1]Spare Capacity'!$C$2:$D$2565,2,FALSE)</f>
        <v>630</v>
      </c>
      <c r="E748" s="5">
        <f t="shared" si="35"/>
        <v>252</v>
      </c>
      <c r="F748" s="6">
        <v>718.425</v>
      </c>
      <c r="G748" s="6">
        <f t="shared" si="33"/>
        <v>513.1607142857143</v>
      </c>
      <c r="H748" s="6">
        <f t="shared" si="34"/>
        <v>116.83928571428567</v>
      </c>
    </row>
    <row r="749" spans="1:8" ht="15">
      <c r="A749" s="4">
        <v>747</v>
      </c>
      <c r="B749" s="5" t="s">
        <v>1279</v>
      </c>
      <c r="C749" s="5" t="s">
        <v>1280</v>
      </c>
      <c r="D749" s="5">
        <f>VLOOKUP(C749,'[1]Spare Capacity'!$C$2:$D$2565,2,FALSE)</f>
        <v>630</v>
      </c>
      <c r="E749" s="5">
        <f t="shared" si="35"/>
        <v>252</v>
      </c>
      <c r="F749" s="6">
        <v>483.56018</v>
      </c>
      <c r="G749" s="6">
        <f t="shared" si="33"/>
        <v>345.4001285714286</v>
      </c>
      <c r="H749" s="6">
        <f t="shared" si="34"/>
        <v>284.5998714285714</v>
      </c>
    </row>
    <row r="750" spans="1:8" ht="15">
      <c r="A750" s="7">
        <v>748</v>
      </c>
      <c r="B750" s="5" t="s">
        <v>1281</v>
      </c>
      <c r="C750" s="5" t="s">
        <v>1282</v>
      </c>
      <c r="D750" s="5">
        <f>VLOOKUP(C750,'[1]Spare Capacity'!$C$2:$D$2565,2,FALSE)</f>
        <v>630</v>
      </c>
      <c r="E750" s="5">
        <f t="shared" si="35"/>
        <v>252</v>
      </c>
      <c r="F750" s="6">
        <v>622.68097</v>
      </c>
      <c r="G750" s="6">
        <f t="shared" si="33"/>
        <v>444.77212142857144</v>
      </c>
      <c r="H750" s="6">
        <f t="shared" si="34"/>
        <v>185.22787857142856</v>
      </c>
    </row>
    <row r="751" spans="1:8" ht="15">
      <c r="A751" s="4">
        <v>749</v>
      </c>
      <c r="B751" s="5" t="s">
        <v>1283</v>
      </c>
      <c r="C751" s="5" t="s">
        <v>1284</v>
      </c>
      <c r="D751" s="5">
        <f>VLOOKUP(C751,'[1]Spare Capacity'!$C$2:$D$2565,2,FALSE)</f>
        <v>630</v>
      </c>
      <c r="E751" s="5">
        <f t="shared" si="35"/>
        <v>252</v>
      </c>
      <c r="F751" s="6">
        <v>107.89337</v>
      </c>
      <c r="G751" s="6">
        <f t="shared" si="33"/>
        <v>77.06669285714287</v>
      </c>
      <c r="H751" s="6">
        <f t="shared" si="34"/>
        <v>552.9333071428571</v>
      </c>
    </row>
    <row r="752" spans="1:8" ht="15">
      <c r="A752" s="7">
        <v>750</v>
      </c>
      <c r="B752" s="5" t="s">
        <v>1283</v>
      </c>
      <c r="C752" s="5" t="s">
        <v>1285</v>
      </c>
      <c r="D752" s="5">
        <f>VLOOKUP(C752,'[1]Spare Capacity'!$C$2:$D$2565,2,FALSE)</f>
        <v>630</v>
      </c>
      <c r="E752" s="5">
        <f t="shared" si="35"/>
        <v>252</v>
      </c>
      <c r="F752" s="6">
        <v>103.25744</v>
      </c>
      <c r="G752" s="6">
        <f t="shared" si="33"/>
        <v>73.75531428571429</v>
      </c>
      <c r="H752" s="6">
        <f t="shared" si="34"/>
        <v>556.2446857142857</v>
      </c>
    </row>
    <row r="753" spans="1:8" ht="15">
      <c r="A753" s="4">
        <v>751</v>
      </c>
      <c r="B753" s="5" t="s">
        <v>1286</v>
      </c>
      <c r="C753" s="5" t="s">
        <v>1287</v>
      </c>
      <c r="D753" s="5">
        <f>VLOOKUP(C753,'[1]Spare Capacity'!$C$2:$D$2565,2,FALSE)</f>
        <v>630</v>
      </c>
      <c r="E753" s="5">
        <f t="shared" si="35"/>
        <v>252</v>
      </c>
      <c r="F753" s="6">
        <v>532.4835</v>
      </c>
      <c r="G753" s="6">
        <f t="shared" si="33"/>
        <v>380.3453571428572</v>
      </c>
      <c r="H753" s="6">
        <f t="shared" si="34"/>
        <v>249.6546428571428</v>
      </c>
    </row>
    <row r="754" spans="1:8" ht="15">
      <c r="A754" s="7">
        <v>752</v>
      </c>
      <c r="B754" s="5" t="s">
        <v>1286</v>
      </c>
      <c r="C754" s="5" t="s">
        <v>1288</v>
      </c>
      <c r="D754" s="5">
        <f>VLOOKUP(C754,'[1]Spare Capacity'!$C$2:$D$2565,2,FALSE)</f>
        <v>630</v>
      </c>
      <c r="E754" s="5">
        <f t="shared" si="35"/>
        <v>252</v>
      </c>
      <c r="F754" s="6">
        <v>453.2346</v>
      </c>
      <c r="G754" s="6">
        <f t="shared" si="33"/>
        <v>323.73900000000003</v>
      </c>
      <c r="H754" s="6">
        <f t="shared" si="34"/>
        <v>306.26099999999997</v>
      </c>
    </row>
    <row r="755" spans="1:8" ht="15">
      <c r="A755" s="4">
        <v>753</v>
      </c>
      <c r="B755" s="5" t="s">
        <v>1289</v>
      </c>
      <c r="C755" s="5" t="s">
        <v>1290</v>
      </c>
      <c r="D755" s="5">
        <f>VLOOKUP(C755,'[1]Spare Capacity'!$C$2:$D$2565,2,FALSE)</f>
        <v>630</v>
      </c>
      <c r="E755" s="5">
        <f t="shared" si="35"/>
        <v>252</v>
      </c>
      <c r="F755" s="6">
        <v>321.32812</v>
      </c>
      <c r="G755" s="6">
        <f t="shared" si="33"/>
        <v>229.52008571428573</v>
      </c>
      <c r="H755" s="6">
        <f t="shared" si="34"/>
        <v>400.47991428571424</v>
      </c>
    </row>
    <row r="756" spans="1:8" ht="15">
      <c r="A756" s="7">
        <v>754</v>
      </c>
      <c r="B756" s="5" t="s">
        <v>1291</v>
      </c>
      <c r="C756" s="5" t="s">
        <v>1292</v>
      </c>
      <c r="D756" s="5">
        <f>VLOOKUP(C756,'[1]Spare Capacity'!$C$2:$D$2565,2,FALSE)</f>
        <v>995</v>
      </c>
      <c r="E756" s="5">
        <f t="shared" si="35"/>
        <v>398</v>
      </c>
      <c r="F756" s="6">
        <v>532.1301</v>
      </c>
      <c r="G756" s="6">
        <f t="shared" si="33"/>
        <v>380.09292857142856</v>
      </c>
      <c r="H756" s="6">
        <f t="shared" si="34"/>
        <v>614.9070714285715</v>
      </c>
    </row>
    <row r="757" spans="1:8" ht="15">
      <c r="A757" s="4">
        <v>755</v>
      </c>
      <c r="B757" s="5" t="s">
        <v>1293</v>
      </c>
      <c r="C757" s="5" t="s">
        <v>1294</v>
      </c>
      <c r="D757" s="5">
        <f>VLOOKUP(C757,'[1]Spare Capacity'!$C$2:$D$2565,2,FALSE)</f>
        <v>995</v>
      </c>
      <c r="E757" s="5">
        <f t="shared" si="35"/>
        <v>398</v>
      </c>
      <c r="F757" s="6">
        <v>813.3536</v>
      </c>
      <c r="G757" s="6">
        <f t="shared" si="33"/>
        <v>580.9668571428572</v>
      </c>
      <c r="H757" s="6">
        <f t="shared" si="34"/>
        <v>414.0331428571428</v>
      </c>
    </row>
    <row r="758" spans="1:8" ht="15">
      <c r="A758" s="7">
        <v>756</v>
      </c>
      <c r="B758" s="5" t="s">
        <v>1295</v>
      </c>
      <c r="C758" s="5" t="s">
        <v>1296</v>
      </c>
      <c r="D758" s="5">
        <f>VLOOKUP(C758,'[1]Spare Capacity'!$C$2:$D$2565,2,FALSE)</f>
        <v>630</v>
      </c>
      <c r="E758" s="5">
        <f t="shared" si="35"/>
        <v>252</v>
      </c>
      <c r="F758" s="6">
        <v>391.3687</v>
      </c>
      <c r="G758" s="6">
        <f t="shared" si="33"/>
        <v>279.54907142857144</v>
      </c>
      <c r="H758" s="6">
        <f t="shared" si="34"/>
        <v>350.45092857142856</v>
      </c>
    </row>
    <row r="759" spans="1:8" ht="15">
      <c r="A759" s="4">
        <v>757</v>
      </c>
      <c r="B759" s="5" t="s">
        <v>1297</v>
      </c>
      <c r="C759" s="5" t="s">
        <v>1298</v>
      </c>
      <c r="D759" s="5">
        <f>VLOOKUP(C759,'[1]Spare Capacity'!$C$2:$D$2565,2,FALSE)</f>
        <v>995</v>
      </c>
      <c r="E759" s="5">
        <f t="shared" si="35"/>
        <v>398</v>
      </c>
      <c r="F759" s="6">
        <v>662.124</v>
      </c>
      <c r="G759" s="6">
        <f t="shared" si="33"/>
        <v>472.94571428571436</v>
      </c>
      <c r="H759" s="6">
        <f t="shared" si="34"/>
        <v>522.0542857142857</v>
      </c>
    </row>
    <row r="760" spans="1:8" ht="15">
      <c r="A760" s="7">
        <v>758</v>
      </c>
      <c r="B760" s="5" t="s">
        <v>1297</v>
      </c>
      <c r="C760" s="5" t="s">
        <v>1299</v>
      </c>
      <c r="D760" s="5">
        <f>VLOOKUP(C760,'[1]Spare Capacity'!$C$2:$D$2565,2,FALSE)</f>
        <v>995</v>
      </c>
      <c r="E760" s="5">
        <f t="shared" si="35"/>
        <v>398</v>
      </c>
      <c r="F760" s="6">
        <v>385.1152</v>
      </c>
      <c r="G760" s="6">
        <f t="shared" si="33"/>
        <v>275.0822857142857</v>
      </c>
      <c r="H760" s="6">
        <f t="shared" si="34"/>
        <v>719.9177142857143</v>
      </c>
    </row>
    <row r="761" spans="1:8" ht="15">
      <c r="A761" s="4">
        <v>759</v>
      </c>
      <c r="B761" s="5" t="s">
        <v>1300</v>
      </c>
      <c r="C761" s="5" t="s">
        <v>1301</v>
      </c>
      <c r="D761" s="5">
        <f>VLOOKUP(C761,'[1]Spare Capacity'!$C$2:$D$2565,2,FALSE)</f>
        <v>1000</v>
      </c>
      <c r="E761" s="5">
        <f t="shared" si="35"/>
        <v>400</v>
      </c>
      <c r="F761" s="6">
        <v>1058.2787</v>
      </c>
      <c r="G761" s="6">
        <f t="shared" si="33"/>
        <v>755.9133571428572</v>
      </c>
      <c r="H761" s="6">
        <f t="shared" si="34"/>
        <v>244.0866428571428</v>
      </c>
    </row>
    <row r="762" spans="1:8" ht="15">
      <c r="A762" s="7">
        <v>760</v>
      </c>
      <c r="B762" s="5" t="s">
        <v>1302</v>
      </c>
      <c r="C762" s="5" t="s">
        <v>1303</v>
      </c>
      <c r="D762" s="5">
        <f>VLOOKUP(C762,'[1]Spare Capacity'!$C$2:$D$2565,2,FALSE)</f>
        <v>1000</v>
      </c>
      <c r="E762" s="5">
        <f t="shared" si="35"/>
        <v>400</v>
      </c>
      <c r="F762" s="6">
        <v>500.91614</v>
      </c>
      <c r="G762" s="6">
        <f t="shared" si="33"/>
        <v>357.79724285714286</v>
      </c>
      <c r="H762" s="6">
        <f t="shared" si="34"/>
        <v>642.2027571428571</v>
      </c>
    </row>
    <row r="763" spans="1:8" ht="15">
      <c r="A763" s="4">
        <v>761</v>
      </c>
      <c r="B763" s="5" t="s">
        <v>1304</v>
      </c>
      <c r="C763" s="5" t="s">
        <v>1305</v>
      </c>
      <c r="D763" s="5">
        <f>VLOOKUP(C763,'[1]Spare Capacity'!$C$2:$D$2565,2,FALSE)</f>
        <v>995</v>
      </c>
      <c r="E763" s="5">
        <f t="shared" si="35"/>
        <v>398</v>
      </c>
      <c r="F763" s="6">
        <v>878.79913</v>
      </c>
      <c r="G763" s="6">
        <f t="shared" si="33"/>
        <v>627.7136642857143</v>
      </c>
      <c r="H763" s="6">
        <f t="shared" si="34"/>
        <v>367.28633571428566</v>
      </c>
    </row>
    <row r="764" spans="1:8" ht="15">
      <c r="A764" s="7">
        <v>762</v>
      </c>
      <c r="B764" s="5" t="s">
        <v>1304</v>
      </c>
      <c r="C764" s="5" t="s">
        <v>1306</v>
      </c>
      <c r="D764" s="5">
        <f>VLOOKUP(C764,'[1]Spare Capacity'!$C$2:$D$2565,2,FALSE)</f>
        <v>630</v>
      </c>
      <c r="E764" s="5">
        <f t="shared" si="35"/>
        <v>252</v>
      </c>
      <c r="F764" s="6">
        <v>433.6624</v>
      </c>
      <c r="G764" s="6">
        <f t="shared" si="33"/>
        <v>309.75885714285715</v>
      </c>
      <c r="H764" s="6">
        <f t="shared" si="34"/>
        <v>320.24114285714285</v>
      </c>
    </row>
    <row r="765" spans="1:8" ht="15">
      <c r="A765" s="4">
        <v>763</v>
      </c>
      <c r="B765" s="5" t="s">
        <v>1304</v>
      </c>
      <c r="C765" s="5" t="s">
        <v>1307</v>
      </c>
      <c r="D765" s="5">
        <f>VLOOKUP(C765,'[1]Spare Capacity'!$C$2:$D$2565,2,FALSE)</f>
        <v>995</v>
      </c>
      <c r="E765" s="5">
        <f t="shared" si="35"/>
        <v>398</v>
      </c>
      <c r="F765" s="6">
        <v>382.32834</v>
      </c>
      <c r="G765" s="6">
        <f t="shared" si="33"/>
        <v>273.0916714285715</v>
      </c>
      <c r="H765" s="6">
        <f t="shared" si="34"/>
        <v>721.9083285714285</v>
      </c>
    </row>
    <row r="766" spans="1:8" ht="15">
      <c r="A766" s="7">
        <v>764</v>
      </c>
      <c r="B766" s="5" t="s">
        <v>1304</v>
      </c>
      <c r="C766" s="5" t="s">
        <v>1308</v>
      </c>
      <c r="D766" s="5">
        <f>VLOOKUP(C766,'[1]Spare Capacity'!$C$2:$D$2565,2,FALSE)</f>
        <v>630</v>
      </c>
      <c r="E766" s="5">
        <f t="shared" si="35"/>
        <v>252</v>
      </c>
      <c r="F766" s="6">
        <v>449.24683</v>
      </c>
      <c r="G766" s="6">
        <f t="shared" si="33"/>
        <v>320.89059285714285</v>
      </c>
      <c r="H766" s="6">
        <f t="shared" si="34"/>
        <v>309.10940714285715</v>
      </c>
    </row>
    <row r="767" spans="1:8" ht="15">
      <c r="A767" s="4">
        <v>765</v>
      </c>
      <c r="B767" s="5" t="s">
        <v>1309</v>
      </c>
      <c r="C767" s="5" t="s">
        <v>1310</v>
      </c>
      <c r="D767" s="5">
        <f>VLOOKUP(C767,'[1]Spare Capacity'!$C$2:$D$2565,2,FALSE)</f>
        <v>630</v>
      </c>
      <c r="E767" s="5">
        <f t="shared" si="35"/>
        <v>252</v>
      </c>
      <c r="F767" s="6">
        <v>546.8399</v>
      </c>
      <c r="G767" s="6">
        <f t="shared" si="33"/>
        <v>390.59992857142856</v>
      </c>
      <c r="H767" s="6">
        <f t="shared" si="34"/>
        <v>239.40007142857144</v>
      </c>
    </row>
    <row r="768" spans="1:8" ht="15">
      <c r="A768" s="7">
        <v>766</v>
      </c>
      <c r="B768" s="5" t="s">
        <v>1309</v>
      </c>
      <c r="C768" s="5" t="s">
        <v>1311</v>
      </c>
      <c r="D768" s="5">
        <f>VLOOKUP(C768,'[1]Spare Capacity'!$C$2:$D$2565,2,FALSE)</f>
        <v>400</v>
      </c>
      <c r="E768" s="5">
        <f t="shared" si="35"/>
        <v>160</v>
      </c>
      <c r="F768" s="6">
        <v>212.1341</v>
      </c>
      <c r="G768" s="6">
        <f t="shared" si="33"/>
        <v>151.52435714285716</v>
      </c>
      <c r="H768" s="6">
        <f t="shared" si="34"/>
        <v>248.47564285714284</v>
      </c>
    </row>
    <row r="769" spans="1:8" ht="15">
      <c r="A769" s="4">
        <v>767</v>
      </c>
      <c r="B769" s="5" t="s">
        <v>1312</v>
      </c>
      <c r="C769" s="5" t="s">
        <v>1313</v>
      </c>
      <c r="D769" s="5">
        <f>VLOOKUP(C769,'[1]Spare Capacity'!$C$2:$D$2565,2,FALSE)</f>
        <v>400</v>
      </c>
      <c r="E769" s="5">
        <f t="shared" si="35"/>
        <v>160</v>
      </c>
      <c r="F769" s="6">
        <v>349.04358</v>
      </c>
      <c r="G769" s="6">
        <f t="shared" si="33"/>
        <v>249.3168428571429</v>
      </c>
      <c r="H769" s="6">
        <f t="shared" si="34"/>
        <v>150.6831571428571</v>
      </c>
    </row>
    <row r="770" spans="1:8" ht="15">
      <c r="A770" s="7">
        <v>768</v>
      </c>
      <c r="B770" s="5" t="s">
        <v>1314</v>
      </c>
      <c r="C770" s="5" t="s">
        <v>1315</v>
      </c>
      <c r="D770" s="5">
        <f>VLOOKUP(C770,'[1]Spare Capacity'!$C$2:$D$2565,2,FALSE)</f>
        <v>630</v>
      </c>
      <c r="E770" s="5">
        <f t="shared" si="35"/>
        <v>252</v>
      </c>
      <c r="F770" s="6">
        <v>301.35284</v>
      </c>
      <c r="G770" s="6">
        <f t="shared" si="33"/>
        <v>215.25202857142858</v>
      </c>
      <c r="H770" s="6">
        <f t="shared" si="34"/>
        <v>414.7479714285714</v>
      </c>
    </row>
    <row r="771" spans="1:8" ht="15">
      <c r="A771" s="4">
        <v>769</v>
      </c>
      <c r="B771" s="5" t="s">
        <v>1316</v>
      </c>
      <c r="C771" s="5" t="s">
        <v>1317</v>
      </c>
      <c r="D771" s="5">
        <f>VLOOKUP(C771,'[1]Spare Capacity'!$C$2:$D$2565,2,FALSE)</f>
        <v>1000</v>
      </c>
      <c r="E771" s="5">
        <f t="shared" si="35"/>
        <v>400</v>
      </c>
      <c r="F771" s="6">
        <v>674.0062</v>
      </c>
      <c r="G771" s="6">
        <f aca="true" t="shared" si="36" ref="G771:G834">(F771/1.4)</f>
        <v>481.43300000000005</v>
      </c>
      <c r="H771" s="6">
        <f aca="true" t="shared" si="37" ref="H771:H834">(D771-G771)</f>
        <v>518.567</v>
      </c>
    </row>
    <row r="772" spans="1:8" ht="15">
      <c r="A772" s="7">
        <v>770</v>
      </c>
      <c r="B772" s="5" t="s">
        <v>1318</v>
      </c>
      <c r="C772" s="5" t="s">
        <v>1319</v>
      </c>
      <c r="D772" s="5">
        <f>VLOOKUP(C772,'[1]Spare Capacity'!$C$2:$D$2565,2,FALSE)</f>
        <v>400</v>
      </c>
      <c r="E772" s="5">
        <f aca="true" t="shared" si="38" ref="E772:E835">D772*40%</f>
        <v>160</v>
      </c>
      <c r="F772" s="6">
        <v>478.72037</v>
      </c>
      <c r="G772" s="6">
        <f t="shared" si="36"/>
        <v>341.94312142857143</v>
      </c>
      <c r="H772" s="6">
        <f t="shared" si="37"/>
        <v>58.05687857142857</v>
      </c>
    </row>
    <row r="773" spans="1:8" ht="15">
      <c r="A773" s="4">
        <v>771</v>
      </c>
      <c r="B773" s="5" t="s">
        <v>1320</v>
      </c>
      <c r="C773" s="5" t="s">
        <v>1321</v>
      </c>
      <c r="D773" s="5">
        <f>VLOOKUP(C773,'[1]Spare Capacity'!$C$2:$D$2565,2,FALSE)</f>
        <v>995</v>
      </c>
      <c r="E773" s="5">
        <f t="shared" si="38"/>
        <v>398</v>
      </c>
      <c r="F773" s="6">
        <v>381.28143</v>
      </c>
      <c r="G773" s="6">
        <f t="shared" si="36"/>
        <v>272.3438785714286</v>
      </c>
      <c r="H773" s="6">
        <f t="shared" si="37"/>
        <v>722.6561214285714</v>
      </c>
    </row>
    <row r="774" spans="1:8" ht="15">
      <c r="A774" s="7">
        <v>772</v>
      </c>
      <c r="B774" s="5" t="s">
        <v>1320</v>
      </c>
      <c r="C774" s="5" t="s">
        <v>1322</v>
      </c>
      <c r="D774" s="5">
        <f>VLOOKUP(C774,'[1]Spare Capacity'!$C$2:$D$2565,2,FALSE)</f>
        <v>995</v>
      </c>
      <c r="E774" s="5">
        <f t="shared" si="38"/>
        <v>398</v>
      </c>
      <c r="F774" s="6">
        <v>497.5177</v>
      </c>
      <c r="G774" s="6">
        <f t="shared" si="36"/>
        <v>355.36978571428574</v>
      </c>
      <c r="H774" s="6">
        <f t="shared" si="37"/>
        <v>639.6302142857143</v>
      </c>
    </row>
    <row r="775" spans="1:8" ht="15">
      <c r="A775" s="4">
        <v>773</v>
      </c>
      <c r="B775" s="5" t="s">
        <v>1323</v>
      </c>
      <c r="C775" s="5" t="s">
        <v>1324</v>
      </c>
      <c r="D775" s="5">
        <f>VLOOKUP(C775,'[1]Spare Capacity'!$C$2:$D$2565,2,FALSE)</f>
        <v>995</v>
      </c>
      <c r="E775" s="5">
        <f t="shared" si="38"/>
        <v>398</v>
      </c>
      <c r="F775" s="6">
        <v>617.75073</v>
      </c>
      <c r="G775" s="6">
        <f t="shared" si="36"/>
        <v>441.25052142857146</v>
      </c>
      <c r="H775" s="6">
        <f t="shared" si="37"/>
        <v>553.7494785714285</v>
      </c>
    </row>
    <row r="776" spans="1:8" ht="15">
      <c r="A776" s="7">
        <v>774</v>
      </c>
      <c r="B776" s="5" t="s">
        <v>1323</v>
      </c>
      <c r="C776" s="5" t="s">
        <v>1325</v>
      </c>
      <c r="D776" s="5">
        <v>995</v>
      </c>
      <c r="E776" s="5">
        <f t="shared" si="38"/>
        <v>398</v>
      </c>
      <c r="F776" s="6">
        <v>458.5817</v>
      </c>
      <c r="G776" s="6">
        <f t="shared" si="36"/>
        <v>327.5583571428572</v>
      </c>
      <c r="H776" s="6">
        <f t="shared" si="37"/>
        <v>667.4416428571428</v>
      </c>
    </row>
    <row r="777" spans="1:8" ht="15">
      <c r="A777" s="4">
        <v>775</v>
      </c>
      <c r="B777" s="5" t="s">
        <v>1323</v>
      </c>
      <c r="C777" s="5" t="s">
        <v>1326</v>
      </c>
      <c r="D777" s="5">
        <f>VLOOKUP(C777,'[1]Spare Capacity'!$C$2:$D$2565,2,FALSE)</f>
        <v>995</v>
      </c>
      <c r="E777" s="5">
        <f t="shared" si="38"/>
        <v>398</v>
      </c>
      <c r="F777" s="6">
        <v>341.72012</v>
      </c>
      <c r="G777" s="6">
        <f t="shared" si="36"/>
        <v>244.08580000000003</v>
      </c>
      <c r="H777" s="6">
        <f t="shared" si="37"/>
        <v>750.9141999999999</v>
      </c>
    </row>
    <row r="778" spans="1:8" ht="15">
      <c r="A778" s="7">
        <v>776</v>
      </c>
      <c r="B778" s="5" t="s">
        <v>1327</v>
      </c>
      <c r="C778" s="5" t="s">
        <v>1328</v>
      </c>
      <c r="D778" s="5">
        <f>VLOOKUP(C778,'[1]Spare Capacity'!$C$2:$D$2565,2,FALSE)</f>
        <v>630</v>
      </c>
      <c r="E778" s="5">
        <f t="shared" si="38"/>
        <v>252</v>
      </c>
      <c r="F778" s="6">
        <v>425.7187</v>
      </c>
      <c r="G778" s="6">
        <f t="shared" si="36"/>
        <v>304.0847857142857</v>
      </c>
      <c r="H778" s="6">
        <f t="shared" si="37"/>
        <v>325.9152142857143</v>
      </c>
    </row>
    <row r="779" spans="1:8" ht="15">
      <c r="A779" s="4">
        <v>777</v>
      </c>
      <c r="B779" s="5" t="s">
        <v>1327</v>
      </c>
      <c r="C779" s="5" t="s">
        <v>1329</v>
      </c>
      <c r="D779" s="5">
        <f>VLOOKUP(C779,'[1]Spare Capacity'!$C$2:$D$2565,2,FALSE)</f>
        <v>630</v>
      </c>
      <c r="E779" s="5">
        <f t="shared" si="38"/>
        <v>252</v>
      </c>
      <c r="F779" s="6">
        <v>405.41687</v>
      </c>
      <c r="G779" s="6">
        <f t="shared" si="36"/>
        <v>289.5834785714286</v>
      </c>
      <c r="H779" s="6">
        <f t="shared" si="37"/>
        <v>340.4165214285714</v>
      </c>
    </row>
    <row r="780" spans="1:8" ht="15">
      <c r="A780" s="7">
        <v>778</v>
      </c>
      <c r="B780" s="5" t="s">
        <v>1330</v>
      </c>
      <c r="C780" s="5" t="s">
        <v>1331</v>
      </c>
      <c r="D780" s="5">
        <f>VLOOKUP(C780,'[1]Spare Capacity'!$C$2:$D$2565,2,FALSE)</f>
        <v>1000</v>
      </c>
      <c r="E780" s="5">
        <f t="shared" si="38"/>
        <v>400</v>
      </c>
      <c r="F780" s="6">
        <v>478.64777</v>
      </c>
      <c r="G780" s="6">
        <f t="shared" si="36"/>
        <v>341.89126428571427</v>
      </c>
      <c r="H780" s="6">
        <f t="shared" si="37"/>
        <v>658.1087357142858</v>
      </c>
    </row>
    <row r="781" spans="1:8" ht="15">
      <c r="A781" s="4">
        <v>779</v>
      </c>
      <c r="B781" s="5" t="s">
        <v>1332</v>
      </c>
      <c r="C781" s="5" t="s">
        <v>1333</v>
      </c>
      <c r="D781" s="5">
        <f>VLOOKUP(C781,'[1]Spare Capacity'!$C$2:$D$2565,2,FALSE)</f>
        <v>630</v>
      </c>
      <c r="E781" s="5">
        <f t="shared" si="38"/>
        <v>252</v>
      </c>
      <c r="F781" s="6">
        <v>519.59564</v>
      </c>
      <c r="G781" s="6">
        <f t="shared" si="36"/>
        <v>371.1397428571429</v>
      </c>
      <c r="H781" s="6">
        <f t="shared" si="37"/>
        <v>258.8602571428571</v>
      </c>
    </row>
    <row r="782" spans="1:8" ht="15">
      <c r="A782" s="7">
        <v>780</v>
      </c>
      <c r="B782" s="5" t="s">
        <v>1334</v>
      </c>
      <c r="C782" s="5" t="s">
        <v>1335</v>
      </c>
      <c r="D782" s="5">
        <f>VLOOKUP(C782,'[1]Spare Capacity'!$C$2:$D$2565,2,FALSE)</f>
        <v>630</v>
      </c>
      <c r="E782" s="5">
        <f t="shared" si="38"/>
        <v>252</v>
      </c>
      <c r="F782" s="6">
        <v>203.80492</v>
      </c>
      <c r="G782" s="6">
        <f t="shared" si="36"/>
        <v>145.57494285714287</v>
      </c>
      <c r="H782" s="6">
        <f t="shared" si="37"/>
        <v>484.4250571428571</v>
      </c>
    </row>
    <row r="783" spans="1:8" ht="15">
      <c r="A783" s="4">
        <v>781</v>
      </c>
      <c r="B783" s="5" t="s">
        <v>1336</v>
      </c>
      <c r="C783" s="5" t="s">
        <v>1337</v>
      </c>
      <c r="D783" s="5">
        <f>VLOOKUP(C783,'[1]Spare Capacity'!$C$2:$D$2565,2,FALSE)</f>
        <v>1000</v>
      </c>
      <c r="E783" s="5">
        <f t="shared" si="38"/>
        <v>400</v>
      </c>
      <c r="F783" s="6">
        <v>382.2876</v>
      </c>
      <c r="G783" s="6">
        <f t="shared" si="36"/>
        <v>273.06257142857146</v>
      </c>
      <c r="H783" s="6">
        <f t="shared" si="37"/>
        <v>726.9374285714285</v>
      </c>
    </row>
    <row r="784" spans="1:8" ht="15">
      <c r="A784" s="7">
        <v>782</v>
      </c>
      <c r="B784" s="5" t="s">
        <v>1336</v>
      </c>
      <c r="C784" s="5" t="s">
        <v>1338</v>
      </c>
      <c r="D784" s="5">
        <f>VLOOKUP(C784,'[1]Spare Capacity'!$C$2:$D$2565,2,FALSE)</f>
        <v>1000</v>
      </c>
      <c r="E784" s="5">
        <f t="shared" si="38"/>
        <v>400</v>
      </c>
      <c r="F784" s="6">
        <v>271.24466</v>
      </c>
      <c r="G784" s="6">
        <f t="shared" si="36"/>
        <v>193.74618571428573</v>
      </c>
      <c r="H784" s="6">
        <f t="shared" si="37"/>
        <v>806.2538142857143</v>
      </c>
    </row>
    <row r="785" spans="1:8" ht="15">
      <c r="A785" s="4">
        <v>783</v>
      </c>
      <c r="B785" s="5" t="s">
        <v>1339</v>
      </c>
      <c r="C785" s="5" t="s">
        <v>1340</v>
      </c>
      <c r="D785" s="5">
        <f>VLOOKUP(C785,'[1]Spare Capacity'!$C$2:$D$2565,2,FALSE)</f>
        <v>630</v>
      </c>
      <c r="E785" s="5">
        <f t="shared" si="38"/>
        <v>252</v>
      </c>
      <c r="F785" s="6">
        <v>241.055</v>
      </c>
      <c r="G785" s="6">
        <f t="shared" si="36"/>
        <v>172.18214285714288</v>
      </c>
      <c r="H785" s="6">
        <f t="shared" si="37"/>
        <v>457.8178571428571</v>
      </c>
    </row>
    <row r="786" spans="1:8" ht="15">
      <c r="A786" s="7">
        <v>784</v>
      </c>
      <c r="B786" s="5" t="s">
        <v>1339</v>
      </c>
      <c r="C786" s="5" t="s">
        <v>1341</v>
      </c>
      <c r="D786" s="5">
        <f>VLOOKUP(C786,'[1]Spare Capacity'!$C$2:$D$2565,2,FALSE)</f>
        <v>400</v>
      </c>
      <c r="E786" s="5">
        <f t="shared" si="38"/>
        <v>160</v>
      </c>
      <c r="F786" s="6">
        <v>426.60675</v>
      </c>
      <c r="G786" s="6">
        <f t="shared" si="36"/>
        <v>304.7191071428571</v>
      </c>
      <c r="H786" s="6">
        <f t="shared" si="37"/>
        <v>95.28089285714287</v>
      </c>
    </row>
    <row r="787" spans="1:8" ht="15">
      <c r="A787" s="4">
        <v>785</v>
      </c>
      <c r="B787" s="5" t="s">
        <v>1342</v>
      </c>
      <c r="C787" s="5" t="s">
        <v>1343</v>
      </c>
      <c r="D787" s="5">
        <f>VLOOKUP(C787,'[1]Spare Capacity'!$C$2:$D$2565,2,FALSE)</f>
        <v>1600</v>
      </c>
      <c r="E787" s="5">
        <f t="shared" si="38"/>
        <v>640</v>
      </c>
      <c r="F787" s="6">
        <v>730.7781</v>
      </c>
      <c r="G787" s="6">
        <f t="shared" si="36"/>
        <v>521.9843571428572</v>
      </c>
      <c r="H787" s="6">
        <f t="shared" si="37"/>
        <v>1078.0156428571427</v>
      </c>
    </row>
    <row r="788" spans="1:8" ht="15">
      <c r="A788" s="7">
        <v>786</v>
      </c>
      <c r="B788" s="5" t="s">
        <v>1342</v>
      </c>
      <c r="C788" s="5" t="s">
        <v>1344</v>
      </c>
      <c r="D788" s="5">
        <f>VLOOKUP(C788,'[1]Spare Capacity'!$C$2:$D$2565,2,FALSE)</f>
        <v>995</v>
      </c>
      <c r="E788" s="5">
        <f t="shared" si="38"/>
        <v>398</v>
      </c>
      <c r="F788" s="6">
        <v>194.37927</v>
      </c>
      <c r="G788" s="6">
        <f t="shared" si="36"/>
        <v>138.84233571428572</v>
      </c>
      <c r="H788" s="6">
        <f t="shared" si="37"/>
        <v>856.1576642857143</v>
      </c>
    </row>
    <row r="789" spans="1:8" ht="15">
      <c r="A789" s="4">
        <v>787</v>
      </c>
      <c r="B789" s="5" t="s">
        <v>1345</v>
      </c>
      <c r="C789" s="5" t="s">
        <v>1346</v>
      </c>
      <c r="D789" s="5">
        <f>VLOOKUP(C789,'[1]Spare Capacity'!$C$2:$D$2565,2,FALSE)</f>
        <v>630</v>
      </c>
      <c r="E789" s="5">
        <f t="shared" si="38"/>
        <v>252</v>
      </c>
      <c r="F789" s="6">
        <v>502.5388</v>
      </c>
      <c r="G789" s="6">
        <f t="shared" si="36"/>
        <v>358.95628571428574</v>
      </c>
      <c r="H789" s="6">
        <f t="shared" si="37"/>
        <v>271.04371428571426</v>
      </c>
    </row>
    <row r="790" spans="1:8" ht="15">
      <c r="A790" s="7">
        <v>788</v>
      </c>
      <c r="B790" s="5" t="s">
        <v>1347</v>
      </c>
      <c r="C790" s="5" t="s">
        <v>1348</v>
      </c>
      <c r="D790" s="5">
        <f>VLOOKUP(C790,'[1]Spare Capacity'!$C$2:$D$2565,2,FALSE)</f>
        <v>630</v>
      </c>
      <c r="E790" s="5">
        <f t="shared" si="38"/>
        <v>252</v>
      </c>
      <c r="F790" s="6">
        <v>300.9903</v>
      </c>
      <c r="G790" s="6">
        <f t="shared" si="36"/>
        <v>214.99307142857143</v>
      </c>
      <c r="H790" s="6">
        <f t="shared" si="37"/>
        <v>415.0069285714286</v>
      </c>
    </row>
    <row r="791" spans="1:8" ht="15">
      <c r="A791" s="4">
        <v>789</v>
      </c>
      <c r="B791" s="5" t="s">
        <v>1349</v>
      </c>
      <c r="C791" s="5" t="s">
        <v>1350</v>
      </c>
      <c r="D791" s="5">
        <f>VLOOKUP(C791,'[1]Spare Capacity'!$C$2:$D$2565,2,FALSE)</f>
        <v>1000</v>
      </c>
      <c r="E791" s="5">
        <f t="shared" si="38"/>
        <v>400</v>
      </c>
      <c r="F791" s="6">
        <v>702.20166</v>
      </c>
      <c r="G791" s="6">
        <f t="shared" si="36"/>
        <v>501.5726142857143</v>
      </c>
      <c r="H791" s="6">
        <f t="shared" si="37"/>
        <v>498.4273857142857</v>
      </c>
    </row>
    <row r="792" spans="1:8" ht="15">
      <c r="A792" s="7">
        <v>790</v>
      </c>
      <c r="B792" s="5" t="s">
        <v>1351</v>
      </c>
      <c r="C792" s="5" t="s">
        <v>1352</v>
      </c>
      <c r="D792" s="5">
        <f>VLOOKUP(C792,'[1]Spare Capacity'!$C$2:$D$2565,2,FALSE)</f>
        <v>995</v>
      </c>
      <c r="E792" s="5">
        <f t="shared" si="38"/>
        <v>398</v>
      </c>
      <c r="F792" s="6">
        <v>752.693</v>
      </c>
      <c r="G792" s="6">
        <f t="shared" si="36"/>
        <v>537.6378571428571</v>
      </c>
      <c r="H792" s="6">
        <f t="shared" si="37"/>
        <v>457.3621428571429</v>
      </c>
    </row>
    <row r="793" spans="1:8" ht="15">
      <c r="A793" s="4">
        <v>791</v>
      </c>
      <c r="B793" s="5" t="s">
        <v>1351</v>
      </c>
      <c r="C793" s="5" t="s">
        <v>1353</v>
      </c>
      <c r="D793" s="5">
        <f>VLOOKUP(C793,'[1]Spare Capacity'!$C$2:$D$2565,2,FALSE)</f>
        <v>995</v>
      </c>
      <c r="E793" s="5">
        <f t="shared" si="38"/>
        <v>398</v>
      </c>
      <c r="F793" s="6">
        <v>875.29175</v>
      </c>
      <c r="G793" s="6">
        <f t="shared" si="36"/>
        <v>625.2083928571428</v>
      </c>
      <c r="H793" s="6">
        <f t="shared" si="37"/>
        <v>369.7916071428572</v>
      </c>
    </row>
    <row r="794" spans="1:8" ht="15">
      <c r="A794" s="7">
        <v>792</v>
      </c>
      <c r="B794" s="5" t="s">
        <v>1354</v>
      </c>
      <c r="C794" s="5" t="s">
        <v>1355</v>
      </c>
      <c r="D794" s="5">
        <f>VLOOKUP(C794,'[1]Spare Capacity'!$C$2:$D$2565,2,FALSE)</f>
        <v>995</v>
      </c>
      <c r="E794" s="5">
        <f t="shared" si="38"/>
        <v>398</v>
      </c>
      <c r="F794" s="6">
        <v>663.02124</v>
      </c>
      <c r="G794" s="6">
        <f t="shared" si="36"/>
        <v>473.58660000000003</v>
      </c>
      <c r="H794" s="6">
        <f t="shared" si="37"/>
        <v>521.4133999999999</v>
      </c>
    </row>
    <row r="795" spans="1:8" ht="15">
      <c r="A795" s="4">
        <v>793</v>
      </c>
      <c r="B795" s="5" t="s">
        <v>1356</v>
      </c>
      <c r="C795" s="5" t="s">
        <v>1357</v>
      </c>
      <c r="D795" s="5">
        <f>VLOOKUP(C795,'[1]Spare Capacity'!$C$2:$D$2565,2,FALSE)</f>
        <v>995</v>
      </c>
      <c r="E795" s="5">
        <f t="shared" si="38"/>
        <v>398</v>
      </c>
      <c r="F795" s="6">
        <v>511.2213</v>
      </c>
      <c r="G795" s="6">
        <f t="shared" si="36"/>
        <v>365.1580714285714</v>
      </c>
      <c r="H795" s="6">
        <f t="shared" si="37"/>
        <v>629.8419285714285</v>
      </c>
    </row>
    <row r="796" spans="1:8" ht="15">
      <c r="A796" s="7">
        <v>794</v>
      </c>
      <c r="B796" s="5" t="s">
        <v>1358</v>
      </c>
      <c r="C796" s="5" t="s">
        <v>1359</v>
      </c>
      <c r="D796" s="5">
        <f>VLOOKUP(C796,'[1]Spare Capacity'!$C$2:$D$2565,2,FALSE)</f>
        <v>630</v>
      </c>
      <c r="E796" s="5">
        <f t="shared" si="38"/>
        <v>252</v>
      </c>
      <c r="F796" s="6">
        <v>559.94507</v>
      </c>
      <c r="G796" s="6">
        <f t="shared" si="36"/>
        <v>399.9607642857143</v>
      </c>
      <c r="H796" s="6">
        <f t="shared" si="37"/>
        <v>230.03923571428572</v>
      </c>
    </row>
    <row r="797" spans="1:8" ht="15">
      <c r="A797" s="4">
        <v>795</v>
      </c>
      <c r="B797" s="5" t="s">
        <v>1360</v>
      </c>
      <c r="C797" s="5" t="s">
        <v>1361</v>
      </c>
      <c r="D797" s="5">
        <f>VLOOKUP(C797,'[1]Spare Capacity'!$C$2:$D$2565,2,FALSE)</f>
        <v>630</v>
      </c>
      <c r="E797" s="5">
        <f t="shared" si="38"/>
        <v>252</v>
      </c>
      <c r="F797" s="6">
        <v>241.23625</v>
      </c>
      <c r="G797" s="6">
        <f t="shared" si="36"/>
        <v>172.31160714285716</v>
      </c>
      <c r="H797" s="6">
        <f t="shared" si="37"/>
        <v>457.68839285714284</v>
      </c>
    </row>
    <row r="798" spans="1:8" ht="15">
      <c r="A798" s="7">
        <v>796</v>
      </c>
      <c r="B798" s="5" t="s">
        <v>1362</v>
      </c>
      <c r="C798" s="5" t="s">
        <v>1363</v>
      </c>
      <c r="D798" s="5">
        <f>VLOOKUP(C798,'[1]Spare Capacity'!$C$2:$D$2565,2,FALSE)</f>
        <v>630</v>
      </c>
      <c r="E798" s="5">
        <f t="shared" si="38"/>
        <v>252</v>
      </c>
      <c r="F798" s="6">
        <v>449.24683</v>
      </c>
      <c r="G798" s="6">
        <f t="shared" si="36"/>
        <v>320.89059285714285</v>
      </c>
      <c r="H798" s="6">
        <f t="shared" si="37"/>
        <v>309.10940714285715</v>
      </c>
    </row>
    <row r="799" spans="1:8" ht="15">
      <c r="A799" s="4">
        <v>797</v>
      </c>
      <c r="B799" s="5" t="s">
        <v>1364</v>
      </c>
      <c r="C799" s="5" t="s">
        <v>1365</v>
      </c>
      <c r="D799" s="5">
        <f>VLOOKUP(C799,'[1]Spare Capacity'!$C$2:$D$2565,2,FALSE)</f>
        <v>630</v>
      </c>
      <c r="E799" s="5">
        <f t="shared" si="38"/>
        <v>252</v>
      </c>
      <c r="F799" s="6">
        <v>478.04962</v>
      </c>
      <c r="G799" s="6">
        <f t="shared" si="36"/>
        <v>341.4640142857143</v>
      </c>
      <c r="H799" s="6">
        <f t="shared" si="37"/>
        <v>288.5359857142857</v>
      </c>
    </row>
    <row r="800" spans="1:8" ht="15">
      <c r="A800" s="7">
        <v>798</v>
      </c>
      <c r="B800" s="5" t="s">
        <v>1364</v>
      </c>
      <c r="C800" s="5" t="s">
        <v>1366</v>
      </c>
      <c r="D800" s="5">
        <f>VLOOKUP(C800,'[1]Spare Capacity'!$C$2:$D$2565,2,FALSE)</f>
        <v>995</v>
      </c>
      <c r="E800" s="5">
        <f t="shared" si="38"/>
        <v>398</v>
      </c>
      <c r="F800" s="6">
        <v>938.644</v>
      </c>
      <c r="G800" s="6">
        <f t="shared" si="36"/>
        <v>670.46</v>
      </c>
      <c r="H800" s="6">
        <f t="shared" si="37"/>
        <v>324.53999999999996</v>
      </c>
    </row>
    <row r="801" spans="1:8" ht="15">
      <c r="A801" s="4">
        <v>799</v>
      </c>
      <c r="B801" s="5" t="s">
        <v>1367</v>
      </c>
      <c r="C801" s="5" t="s">
        <v>1368</v>
      </c>
      <c r="D801" s="5">
        <f>VLOOKUP(C801,'[1]Spare Capacity'!$C$2:$D$2565,2,FALSE)</f>
        <v>995</v>
      </c>
      <c r="E801" s="5">
        <f t="shared" si="38"/>
        <v>398</v>
      </c>
      <c r="F801" s="6">
        <v>689.8306</v>
      </c>
      <c r="G801" s="6">
        <f t="shared" si="36"/>
        <v>492.7361428571429</v>
      </c>
      <c r="H801" s="6">
        <f t="shared" si="37"/>
        <v>502.2638571428571</v>
      </c>
    </row>
    <row r="802" spans="1:8" ht="15">
      <c r="A802" s="7">
        <v>800</v>
      </c>
      <c r="B802" s="5" t="s">
        <v>1367</v>
      </c>
      <c r="C802" s="5" t="s">
        <v>1369</v>
      </c>
      <c r="D802" s="5">
        <f>VLOOKUP(C802,'[1]Spare Capacity'!$C$2:$D$2565,2,FALSE)</f>
        <v>1000</v>
      </c>
      <c r="E802" s="5">
        <f t="shared" si="38"/>
        <v>400</v>
      </c>
      <c r="F802" s="6">
        <v>1117.1173</v>
      </c>
      <c r="G802" s="6">
        <f t="shared" si="36"/>
        <v>797.9409285714286</v>
      </c>
      <c r="H802" s="6">
        <f t="shared" si="37"/>
        <v>202.05907142857143</v>
      </c>
    </row>
    <row r="803" spans="1:8" ht="15">
      <c r="A803" s="4">
        <v>801</v>
      </c>
      <c r="B803" s="5" t="s">
        <v>1370</v>
      </c>
      <c r="C803" s="5" t="s">
        <v>1371</v>
      </c>
      <c r="D803" s="5">
        <f>VLOOKUP(C803,'[1]Spare Capacity'!$C$2:$D$2565,2,FALSE)</f>
        <v>630</v>
      </c>
      <c r="E803" s="5">
        <f t="shared" si="38"/>
        <v>252</v>
      </c>
      <c r="F803" s="6">
        <v>696.89087</v>
      </c>
      <c r="G803" s="6">
        <f t="shared" si="36"/>
        <v>497.77919285714285</v>
      </c>
      <c r="H803" s="6">
        <f t="shared" si="37"/>
        <v>132.22080714285715</v>
      </c>
    </row>
    <row r="804" spans="1:8" ht="15">
      <c r="A804" s="7">
        <v>802</v>
      </c>
      <c r="B804" s="5" t="s">
        <v>1370</v>
      </c>
      <c r="C804" s="5" t="s">
        <v>1372</v>
      </c>
      <c r="D804" s="5">
        <f>VLOOKUP(C804,'[1]Spare Capacity'!$C$2:$D$2565,2,FALSE)</f>
        <v>995</v>
      </c>
      <c r="E804" s="5">
        <f t="shared" si="38"/>
        <v>398</v>
      </c>
      <c r="F804" s="6">
        <v>572.3982</v>
      </c>
      <c r="G804" s="6">
        <f t="shared" si="36"/>
        <v>408.85585714285713</v>
      </c>
      <c r="H804" s="6">
        <f t="shared" si="37"/>
        <v>586.1441428571429</v>
      </c>
    </row>
    <row r="805" spans="1:8" ht="15">
      <c r="A805" s="4">
        <v>803</v>
      </c>
      <c r="B805" s="5" t="s">
        <v>1373</v>
      </c>
      <c r="C805" s="5" t="s">
        <v>1374</v>
      </c>
      <c r="D805" s="5">
        <f>VLOOKUP(C805,'[1]Spare Capacity'!$C$2:$D$2565,2,FALSE)</f>
        <v>630</v>
      </c>
      <c r="E805" s="5">
        <f t="shared" si="38"/>
        <v>252</v>
      </c>
      <c r="F805" s="6">
        <v>236.09741</v>
      </c>
      <c r="G805" s="6">
        <f t="shared" si="36"/>
        <v>168.64100714285715</v>
      </c>
      <c r="H805" s="6">
        <f t="shared" si="37"/>
        <v>461.3589928571429</v>
      </c>
    </row>
    <row r="806" spans="1:8" ht="15">
      <c r="A806" s="7">
        <v>804</v>
      </c>
      <c r="B806" s="5" t="s">
        <v>1373</v>
      </c>
      <c r="C806" s="5" t="s">
        <v>1375</v>
      </c>
      <c r="D806" s="5">
        <f>VLOOKUP(C806,'[1]Spare Capacity'!$C$2:$D$2565,2,FALSE)</f>
        <v>630</v>
      </c>
      <c r="E806" s="5">
        <f t="shared" si="38"/>
        <v>252</v>
      </c>
      <c r="F806" s="6">
        <v>500.5084</v>
      </c>
      <c r="G806" s="6">
        <f t="shared" si="36"/>
        <v>357.50600000000003</v>
      </c>
      <c r="H806" s="6">
        <f t="shared" si="37"/>
        <v>272.49399999999997</v>
      </c>
    </row>
    <row r="807" spans="1:8" ht="15">
      <c r="A807" s="4">
        <v>805</v>
      </c>
      <c r="B807" s="5" t="s">
        <v>1376</v>
      </c>
      <c r="C807" s="5" t="s">
        <v>1377</v>
      </c>
      <c r="D807" s="5">
        <f>VLOOKUP(C807,'[1]Spare Capacity'!$C$2:$D$2565,2,FALSE)</f>
        <v>995</v>
      </c>
      <c r="E807" s="5">
        <f t="shared" si="38"/>
        <v>398</v>
      </c>
      <c r="F807" s="6">
        <v>48.421326</v>
      </c>
      <c r="G807" s="6">
        <f t="shared" si="36"/>
        <v>34.58666142857143</v>
      </c>
      <c r="H807" s="6">
        <f t="shared" si="37"/>
        <v>960.4133385714285</v>
      </c>
    </row>
    <row r="808" spans="1:8" ht="15">
      <c r="A808" s="7">
        <v>806</v>
      </c>
      <c r="B808" s="5" t="s">
        <v>1378</v>
      </c>
      <c r="C808" s="5" t="s">
        <v>1379</v>
      </c>
      <c r="D808" s="5">
        <f>VLOOKUP(C808,'[1]Spare Capacity'!$C$2:$D$2565,2,FALSE)</f>
        <v>1000</v>
      </c>
      <c r="E808" s="5">
        <f t="shared" si="38"/>
        <v>400</v>
      </c>
      <c r="F808" s="6">
        <v>669.16626</v>
      </c>
      <c r="G808" s="6">
        <f t="shared" si="36"/>
        <v>477.9759</v>
      </c>
      <c r="H808" s="6">
        <f t="shared" si="37"/>
        <v>522.0241</v>
      </c>
    </row>
    <row r="809" spans="1:8" ht="15">
      <c r="A809" s="4">
        <v>807</v>
      </c>
      <c r="B809" s="5" t="s">
        <v>1378</v>
      </c>
      <c r="C809" s="5" t="s">
        <v>1380</v>
      </c>
      <c r="D809" s="5">
        <f>VLOOKUP(C809,'[1]Spare Capacity'!$C$2:$D$2565,2,FALSE)</f>
        <v>995</v>
      </c>
      <c r="E809" s="5">
        <f t="shared" si="38"/>
        <v>398</v>
      </c>
      <c r="F809" s="6">
        <v>34.720917</v>
      </c>
      <c r="G809" s="6">
        <f t="shared" si="36"/>
        <v>24.800655000000003</v>
      </c>
      <c r="H809" s="6">
        <f t="shared" si="37"/>
        <v>970.199345</v>
      </c>
    </row>
    <row r="810" spans="1:8" ht="15">
      <c r="A810" s="7">
        <v>808</v>
      </c>
      <c r="B810" s="5" t="s">
        <v>1381</v>
      </c>
      <c r="C810" s="5" t="s">
        <v>1382</v>
      </c>
      <c r="D810" s="5">
        <f>VLOOKUP(C810,'[1]Spare Capacity'!$C$2:$D$2565,2,FALSE)</f>
        <v>630</v>
      </c>
      <c r="E810" s="5">
        <f t="shared" si="38"/>
        <v>252</v>
      </c>
      <c r="F810" s="6">
        <v>676.99677</v>
      </c>
      <c r="G810" s="6">
        <f t="shared" si="36"/>
        <v>483.56912142857146</v>
      </c>
      <c r="H810" s="6">
        <f t="shared" si="37"/>
        <v>146.43087857142854</v>
      </c>
    </row>
    <row r="811" spans="1:8" ht="15">
      <c r="A811" s="4">
        <v>809</v>
      </c>
      <c r="B811" s="5" t="s">
        <v>1383</v>
      </c>
      <c r="C811" s="5" t="s">
        <v>1384</v>
      </c>
      <c r="D811" s="5">
        <f>VLOOKUP(C811,'[1]Spare Capacity'!$C$2:$D$2565,2,FALSE)</f>
        <v>995</v>
      </c>
      <c r="E811" s="5">
        <f t="shared" si="38"/>
        <v>398</v>
      </c>
      <c r="F811" s="6">
        <v>314.85672</v>
      </c>
      <c r="G811" s="6">
        <f t="shared" si="36"/>
        <v>224.89765714285716</v>
      </c>
      <c r="H811" s="6">
        <f t="shared" si="37"/>
        <v>770.1023428571428</v>
      </c>
    </row>
    <row r="812" spans="1:8" ht="15">
      <c r="A812" s="7">
        <v>810</v>
      </c>
      <c r="B812" s="5" t="s">
        <v>1383</v>
      </c>
      <c r="C812" s="5" t="s">
        <v>1385</v>
      </c>
      <c r="D812" s="5">
        <f>VLOOKUP(C812,'[1]Spare Capacity'!$C$2:$D$2565,2,FALSE)</f>
        <v>995</v>
      </c>
      <c r="E812" s="5">
        <f t="shared" si="38"/>
        <v>398</v>
      </c>
      <c r="F812" s="6">
        <v>468.42453</v>
      </c>
      <c r="G812" s="6">
        <f t="shared" si="36"/>
        <v>334.58895</v>
      </c>
      <c r="H812" s="6">
        <f t="shared" si="37"/>
        <v>660.4110499999999</v>
      </c>
    </row>
    <row r="813" spans="1:8" ht="15">
      <c r="A813" s="4">
        <v>811</v>
      </c>
      <c r="B813" s="5" t="s">
        <v>1386</v>
      </c>
      <c r="C813" s="5" t="s">
        <v>1387</v>
      </c>
      <c r="D813" s="5">
        <f>VLOOKUP(C813,'[1]Spare Capacity'!$C$2:$D$2565,2,FALSE)</f>
        <v>630</v>
      </c>
      <c r="E813" s="5">
        <f t="shared" si="38"/>
        <v>252</v>
      </c>
      <c r="F813" s="6">
        <v>448.37674</v>
      </c>
      <c r="G813" s="6">
        <f t="shared" si="36"/>
        <v>320.26910000000004</v>
      </c>
      <c r="H813" s="6">
        <f t="shared" si="37"/>
        <v>309.73089999999996</v>
      </c>
    </row>
    <row r="814" spans="1:8" ht="15">
      <c r="A814" s="7">
        <v>812</v>
      </c>
      <c r="B814" s="5" t="s">
        <v>1388</v>
      </c>
      <c r="C814" s="5" t="s">
        <v>1389</v>
      </c>
      <c r="D814" s="5">
        <f>VLOOKUP(C814,'[1]Spare Capacity'!$C$2:$D$2565,2,FALSE)</f>
        <v>400</v>
      </c>
      <c r="E814" s="5">
        <f t="shared" si="38"/>
        <v>160</v>
      </c>
      <c r="F814" s="6">
        <v>163.4372</v>
      </c>
      <c r="G814" s="6">
        <f t="shared" si="36"/>
        <v>116.74085714285714</v>
      </c>
      <c r="H814" s="6">
        <f t="shared" si="37"/>
        <v>283.2591428571429</v>
      </c>
    </row>
    <row r="815" spans="1:8" ht="15">
      <c r="A815" s="4">
        <v>813</v>
      </c>
      <c r="B815" s="5" t="s">
        <v>1388</v>
      </c>
      <c r="C815" s="5" t="s">
        <v>1390</v>
      </c>
      <c r="D815" s="5">
        <f>VLOOKUP(C815,'[1]Spare Capacity'!$C$2:$D$2565,2,FALSE)</f>
        <v>315</v>
      </c>
      <c r="E815" s="5">
        <f t="shared" si="38"/>
        <v>126</v>
      </c>
      <c r="F815" s="6">
        <v>261.78253</v>
      </c>
      <c r="G815" s="6">
        <f t="shared" si="36"/>
        <v>186.98752142857145</v>
      </c>
      <c r="H815" s="6">
        <f t="shared" si="37"/>
        <v>128.01247857142855</v>
      </c>
    </row>
    <row r="816" spans="1:8" ht="15">
      <c r="A816" s="7">
        <v>814</v>
      </c>
      <c r="B816" s="5" t="s">
        <v>1391</v>
      </c>
      <c r="C816" s="5" t="s">
        <v>1392</v>
      </c>
      <c r="D816" s="5">
        <f>VLOOKUP(C816,'[1]Spare Capacity'!$C$2:$D$2565,2,FALSE)</f>
        <v>630</v>
      </c>
      <c r="E816" s="5">
        <f t="shared" si="38"/>
        <v>252</v>
      </c>
      <c r="F816" s="6">
        <v>370.0113</v>
      </c>
      <c r="G816" s="6">
        <f t="shared" si="36"/>
        <v>264.2937857142857</v>
      </c>
      <c r="H816" s="6">
        <f t="shared" si="37"/>
        <v>365.7062142857143</v>
      </c>
    </row>
    <row r="817" spans="1:8" ht="15">
      <c r="A817" s="4">
        <v>815</v>
      </c>
      <c r="B817" s="5" t="s">
        <v>1393</v>
      </c>
      <c r="C817" s="5" t="s">
        <v>1394</v>
      </c>
      <c r="D817" s="5">
        <f>VLOOKUP(C817,'[1]Spare Capacity'!$C$2:$D$2565,2,FALSE)</f>
        <v>995</v>
      </c>
      <c r="E817" s="5">
        <f t="shared" si="38"/>
        <v>398</v>
      </c>
      <c r="F817" s="6">
        <v>830.99945</v>
      </c>
      <c r="G817" s="6">
        <f t="shared" si="36"/>
        <v>593.5710357142858</v>
      </c>
      <c r="H817" s="6">
        <f t="shared" si="37"/>
        <v>401.4289642857142</v>
      </c>
    </row>
    <row r="818" spans="1:8" ht="15">
      <c r="A818" s="7">
        <v>816</v>
      </c>
      <c r="B818" s="5" t="s">
        <v>1395</v>
      </c>
      <c r="C818" s="5" t="s">
        <v>1396</v>
      </c>
      <c r="D818" s="5">
        <f>VLOOKUP(C818,'[1]Spare Capacity'!$C$2:$D$2565,2,FALSE)</f>
        <v>995</v>
      </c>
      <c r="E818" s="5">
        <f t="shared" si="38"/>
        <v>398</v>
      </c>
      <c r="F818" s="6">
        <v>1086.8821</v>
      </c>
      <c r="G818" s="6">
        <f t="shared" si="36"/>
        <v>776.3443571428572</v>
      </c>
      <c r="H818" s="6">
        <f t="shared" si="37"/>
        <v>218.65564285714277</v>
      </c>
    </row>
    <row r="819" spans="1:8" ht="15">
      <c r="A819" s="4">
        <v>817</v>
      </c>
      <c r="B819" s="5" t="s">
        <v>1395</v>
      </c>
      <c r="C819" s="5" t="s">
        <v>1397</v>
      </c>
      <c r="D819" s="5">
        <f>VLOOKUP(C819,'[1]Spare Capacity'!$C$2:$D$2565,2,FALSE)</f>
        <v>1600</v>
      </c>
      <c r="E819" s="5">
        <f t="shared" si="38"/>
        <v>640</v>
      </c>
      <c r="F819" s="6">
        <v>1983.6539</v>
      </c>
      <c r="G819" s="6">
        <f t="shared" si="36"/>
        <v>1416.895642857143</v>
      </c>
      <c r="H819" s="6">
        <f t="shared" si="37"/>
        <v>183.104357142857</v>
      </c>
    </row>
    <row r="820" spans="1:8" ht="15">
      <c r="A820" s="7">
        <v>818</v>
      </c>
      <c r="B820" s="5" t="s">
        <v>1398</v>
      </c>
      <c r="C820" s="5" t="s">
        <v>1399</v>
      </c>
      <c r="D820" s="5">
        <f>VLOOKUP(C820,'[1]Spare Capacity'!$C$2:$D$2565,2,FALSE)</f>
        <v>1000</v>
      </c>
      <c r="E820" s="5">
        <f t="shared" si="38"/>
        <v>400</v>
      </c>
      <c r="F820" s="6">
        <v>304.18488</v>
      </c>
      <c r="G820" s="6">
        <f t="shared" si="36"/>
        <v>217.27491428571432</v>
      </c>
      <c r="H820" s="6">
        <f t="shared" si="37"/>
        <v>782.7250857142857</v>
      </c>
    </row>
    <row r="821" spans="1:8" ht="15">
      <c r="A821" s="4">
        <v>819</v>
      </c>
      <c r="B821" s="5" t="s">
        <v>1398</v>
      </c>
      <c r="C821" s="5" t="s">
        <v>1400</v>
      </c>
      <c r="D821" s="5">
        <f>VLOOKUP(C821,'[1]Spare Capacity'!$C$2:$D$2565,2,FALSE)</f>
        <v>995</v>
      </c>
      <c r="E821" s="5">
        <f t="shared" si="38"/>
        <v>398</v>
      </c>
      <c r="F821" s="6">
        <v>377.89627</v>
      </c>
      <c r="G821" s="6">
        <f t="shared" si="36"/>
        <v>269.92590714285717</v>
      </c>
      <c r="H821" s="6">
        <f t="shared" si="37"/>
        <v>725.0740928571429</v>
      </c>
    </row>
    <row r="822" spans="1:8" ht="15">
      <c r="A822" s="7">
        <v>820</v>
      </c>
      <c r="B822" s="5" t="s">
        <v>1401</v>
      </c>
      <c r="C822" s="5" t="s">
        <v>1402</v>
      </c>
      <c r="D822" s="5">
        <f>VLOOKUP(C822,'[1]Spare Capacity'!$C$2:$D$2565,2,FALSE)</f>
        <v>630</v>
      </c>
      <c r="E822" s="5">
        <f t="shared" si="38"/>
        <v>252</v>
      </c>
      <c r="F822" s="6">
        <v>283.80615</v>
      </c>
      <c r="G822" s="6">
        <f t="shared" si="36"/>
        <v>202.7186785714286</v>
      </c>
      <c r="H822" s="6">
        <f t="shared" si="37"/>
        <v>427.2813214285714</v>
      </c>
    </row>
    <row r="823" spans="1:8" ht="15">
      <c r="A823" s="4">
        <v>821</v>
      </c>
      <c r="B823" s="5" t="s">
        <v>1403</v>
      </c>
      <c r="C823" s="5" t="s">
        <v>1404</v>
      </c>
      <c r="D823" s="5">
        <f>VLOOKUP(C823,'[1]Spare Capacity'!$C$2:$D$2565,2,FALSE)</f>
        <v>630</v>
      </c>
      <c r="E823" s="5">
        <f t="shared" si="38"/>
        <v>252</v>
      </c>
      <c r="F823" s="6">
        <v>226.2909</v>
      </c>
      <c r="G823" s="6">
        <f t="shared" si="36"/>
        <v>161.63635714285715</v>
      </c>
      <c r="H823" s="6">
        <f t="shared" si="37"/>
        <v>468.36364285714285</v>
      </c>
    </row>
    <row r="824" spans="1:8" ht="15">
      <c r="A824" s="7">
        <v>822</v>
      </c>
      <c r="B824" s="5" t="s">
        <v>1403</v>
      </c>
      <c r="C824" s="5" t="s">
        <v>1405</v>
      </c>
      <c r="D824" s="5">
        <f>VLOOKUP(C824,'[1]Spare Capacity'!$C$2:$D$2565,2,FALSE)</f>
        <v>630</v>
      </c>
      <c r="E824" s="5">
        <f t="shared" si="38"/>
        <v>252</v>
      </c>
      <c r="F824" s="6">
        <v>237.17589</v>
      </c>
      <c r="G824" s="6">
        <f t="shared" si="36"/>
        <v>169.41135000000003</v>
      </c>
      <c r="H824" s="6">
        <f t="shared" si="37"/>
        <v>460.58865</v>
      </c>
    </row>
    <row r="825" spans="1:8" ht="15">
      <c r="A825" s="4">
        <v>823</v>
      </c>
      <c r="B825" s="5" t="s">
        <v>1406</v>
      </c>
      <c r="C825" s="5" t="s">
        <v>1407</v>
      </c>
      <c r="D825" s="5">
        <f>VLOOKUP(C825,'[1]Spare Capacity'!$C$2:$D$2565,2,FALSE)</f>
        <v>630</v>
      </c>
      <c r="E825" s="5">
        <f t="shared" si="38"/>
        <v>252</v>
      </c>
      <c r="F825" s="6">
        <v>624.711</v>
      </c>
      <c r="G825" s="6">
        <f t="shared" si="36"/>
        <v>446.2221428571429</v>
      </c>
      <c r="H825" s="6">
        <f t="shared" si="37"/>
        <v>183.7778571428571</v>
      </c>
    </row>
    <row r="826" spans="1:8" ht="15">
      <c r="A826" s="7">
        <v>824</v>
      </c>
      <c r="B826" s="5" t="s">
        <v>1408</v>
      </c>
      <c r="C826" s="5" t="s">
        <v>1409</v>
      </c>
      <c r="D826" s="5">
        <f>VLOOKUP(C826,'[1]Spare Capacity'!$C$2:$D$2565,2,FALSE)</f>
        <v>630</v>
      </c>
      <c r="E826" s="5">
        <f t="shared" si="38"/>
        <v>252</v>
      </c>
      <c r="F826" s="6">
        <v>404.82788</v>
      </c>
      <c r="G826" s="6">
        <f t="shared" si="36"/>
        <v>289.16277142857143</v>
      </c>
      <c r="H826" s="6">
        <f t="shared" si="37"/>
        <v>340.83722857142857</v>
      </c>
    </row>
    <row r="827" spans="1:8" ht="15">
      <c r="A827" s="4">
        <v>825</v>
      </c>
      <c r="B827" s="5" t="s">
        <v>1410</v>
      </c>
      <c r="C827" s="5" t="s">
        <v>1411</v>
      </c>
      <c r="D827" s="5">
        <f>VLOOKUP(C827,'[1]Spare Capacity'!$C$2:$D$2565,2,FALSE)</f>
        <v>630</v>
      </c>
      <c r="E827" s="5">
        <f t="shared" si="38"/>
        <v>252</v>
      </c>
      <c r="F827" s="6">
        <v>408.77014</v>
      </c>
      <c r="G827" s="6">
        <f t="shared" si="36"/>
        <v>291.9786714285715</v>
      </c>
      <c r="H827" s="6">
        <f t="shared" si="37"/>
        <v>338.0213285714285</v>
      </c>
    </row>
    <row r="828" spans="1:8" ht="15">
      <c r="A828" s="7">
        <v>826</v>
      </c>
      <c r="B828" s="5" t="s">
        <v>1410</v>
      </c>
      <c r="C828" s="5" t="s">
        <v>1412</v>
      </c>
      <c r="D828" s="5">
        <f>VLOOKUP(C828,'[1]Spare Capacity'!$C$2:$D$2565,2,FALSE)</f>
        <v>1000</v>
      </c>
      <c r="E828" s="5">
        <f t="shared" si="38"/>
        <v>400</v>
      </c>
      <c r="F828" s="6">
        <v>625.2823</v>
      </c>
      <c r="G828" s="6">
        <f t="shared" si="36"/>
        <v>446.63021428571426</v>
      </c>
      <c r="H828" s="6">
        <f t="shared" si="37"/>
        <v>553.3697857142857</v>
      </c>
    </row>
    <row r="829" spans="1:8" ht="15">
      <c r="A829" s="4">
        <v>827</v>
      </c>
      <c r="B829" s="5" t="s">
        <v>1410</v>
      </c>
      <c r="C829" s="5" t="s">
        <v>1413</v>
      </c>
      <c r="D829" s="5">
        <f>VLOOKUP(C829,'[1]Spare Capacity'!$C$2:$D$2565,2,FALSE)</f>
        <v>995</v>
      </c>
      <c r="E829" s="5">
        <f t="shared" si="38"/>
        <v>398</v>
      </c>
      <c r="F829" s="6">
        <v>666.1212</v>
      </c>
      <c r="G829" s="6">
        <f t="shared" si="36"/>
        <v>475.8008571428572</v>
      </c>
      <c r="H829" s="6">
        <f t="shared" si="37"/>
        <v>519.1991428571428</v>
      </c>
    </row>
    <row r="830" spans="1:8" ht="15">
      <c r="A830" s="7">
        <v>828</v>
      </c>
      <c r="B830" s="5" t="s">
        <v>1414</v>
      </c>
      <c r="C830" s="5" t="s">
        <v>1415</v>
      </c>
      <c r="D830" s="5">
        <f>VLOOKUP(C830,'[1]Spare Capacity'!$C$2:$D$2565,2,FALSE)</f>
        <v>995</v>
      </c>
      <c r="E830" s="5">
        <f t="shared" si="38"/>
        <v>398</v>
      </c>
      <c r="F830" s="6">
        <v>427.4359</v>
      </c>
      <c r="G830" s="6">
        <f t="shared" si="36"/>
        <v>305.31135714285716</v>
      </c>
      <c r="H830" s="6">
        <f t="shared" si="37"/>
        <v>689.6886428571429</v>
      </c>
    </row>
    <row r="831" spans="1:8" ht="15">
      <c r="A831" s="4">
        <v>829</v>
      </c>
      <c r="B831" s="5" t="s">
        <v>1414</v>
      </c>
      <c r="C831" s="5" t="s">
        <v>1416</v>
      </c>
      <c r="D831" s="5">
        <f>VLOOKUP(C831,'[1]Spare Capacity'!$C$2:$D$2565,2,FALSE)</f>
        <v>630</v>
      </c>
      <c r="E831" s="5">
        <f t="shared" si="38"/>
        <v>252</v>
      </c>
      <c r="F831" s="6">
        <v>185.1709</v>
      </c>
      <c r="G831" s="6">
        <f t="shared" si="36"/>
        <v>132.26492857142858</v>
      </c>
      <c r="H831" s="6">
        <f t="shared" si="37"/>
        <v>497.7350714285714</v>
      </c>
    </row>
    <row r="832" spans="1:8" ht="15">
      <c r="A832" s="7">
        <v>830</v>
      </c>
      <c r="B832" s="5" t="s">
        <v>1417</v>
      </c>
      <c r="C832" s="5" t="s">
        <v>1418</v>
      </c>
      <c r="D832" s="5">
        <f>VLOOKUP(C832,'[1]Spare Capacity'!$C$2:$D$2565,2,FALSE)</f>
        <v>995</v>
      </c>
      <c r="E832" s="5">
        <f t="shared" si="38"/>
        <v>398</v>
      </c>
      <c r="F832" s="6">
        <v>681.67377</v>
      </c>
      <c r="G832" s="6">
        <f t="shared" si="36"/>
        <v>486.90983571428575</v>
      </c>
      <c r="H832" s="6">
        <f t="shared" si="37"/>
        <v>508.09016428571425</v>
      </c>
    </row>
    <row r="833" spans="1:8" ht="15">
      <c r="A833" s="4">
        <v>831</v>
      </c>
      <c r="B833" s="5" t="s">
        <v>1417</v>
      </c>
      <c r="C833" s="5" t="s">
        <v>1419</v>
      </c>
      <c r="D833" s="5">
        <f>VLOOKUP(C833,'[1]Spare Capacity'!$C$2:$D$2565,2,FALSE)</f>
        <v>1600</v>
      </c>
      <c r="E833" s="5">
        <f t="shared" si="38"/>
        <v>640</v>
      </c>
      <c r="F833" s="6">
        <v>773.5478</v>
      </c>
      <c r="G833" s="6">
        <f t="shared" si="36"/>
        <v>552.5341428571429</v>
      </c>
      <c r="H833" s="6">
        <f t="shared" si="37"/>
        <v>1047.4658571428572</v>
      </c>
    </row>
    <row r="834" spans="1:8" ht="15">
      <c r="A834" s="7">
        <v>832</v>
      </c>
      <c r="B834" s="5" t="s">
        <v>1417</v>
      </c>
      <c r="C834" s="5" t="s">
        <v>1420</v>
      </c>
      <c r="D834" s="5">
        <f>VLOOKUP(C834,'[1]Spare Capacity'!$C$2:$D$2565,2,FALSE)</f>
        <v>995</v>
      </c>
      <c r="E834" s="5">
        <f t="shared" si="38"/>
        <v>398</v>
      </c>
      <c r="F834" s="6">
        <v>387.37198</v>
      </c>
      <c r="G834" s="6">
        <f t="shared" si="36"/>
        <v>276.6942714285714</v>
      </c>
      <c r="H834" s="6">
        <f t="shared" si="37"/>
        <v>718.3057285714285</v>
      </c>
    </row>
    <row r="835" spans="1:8" ht="15">
      <c r="A835" s="4">
        <v>833</v>
      </c>
      <c r="B835" s="5" t="s">
        <v>1421</v>
      </c>
      <c r="C835" s="5" t="s">
        <v>1422</v>
      </c>
      <c r="D835" s="5">
        <f>VLOOKUP(C835,'[1]Spare Capacity'!$C$2:$D$2565,2,FALSE)</f>
        <v>630</v>
      </c>
      <c r="E835" s="5">
        <f t="shared" si="38"/>
        <v>252</v>
      </c>
      <c r="F835" s="6">
        <v>597.1588</v>
      </c>
      <c r="G835" s="6">
        <f aca="true" t="shared" si="39" ref="G835:G898">(F835/1.4)</f>
        <v>426.54200000000003</v>
      </c>
      <c r="H835" s="6">
        <f aca="true" t="shared" si="40" ref="H835:H898">(D835-G835)</f>
        <v>203.45799999999997</v>
      </c>
    </row>
    <row r="836" spans="1:8" ht="15">
      <c r="A836" s="7">
        <v>834</v>
      </c>
      <c r="B836" s="5" t="s">
        <v>1423</v>
      </c>
      <c r="C836" s="5" t="s">
        <v>1424</v>
      </c>
      <c r="D836" s="5">
        <f>VLOOKUP(C836,'[1]Spare Capacity'!$C$2:$D$2565,2,FALSE)</f>
        <v>1000</v>
      </c>
      <c r="E836" s="5">
        <f aca="true" t="shared" si="41" ref="E836:E899">D836*40%</f>
        <v>400</v>
      </c>
      <c r="F836" s="6">
        <v>1285.204</v>
      </c>
      <c r="G836" s="6">
        <f t="shared" si="39"/>
        <v>918.0028571428571</v>
      </c>
      <c r="H836" s="6">
        <f t="shared" si="40"/>
        <v>81.99714285714288</v>
      </c>
    </row>
    <row r="837" spans="1:8" ht="15">
      <c r="A837" s="4">
        <v>835</v>
      </c>
      <c r="B837" s="5" t="s">
        <v>1423</v>
      </c>
      <c r="C837" s="5" t="s">
        <v>1425</v>
      </c>
      <c r="D837" s="5">
        <f>VLOOKUP(C837,'[1]Spare Capacity'!$C$2:$D$2565,2,FALSE)</f>
        <v>1600</v>
      </c>
      <c r="E837" s="5">
        <f t="shared" si="41"/>
        <v>640</v>
      </c>
      <c r="F837" s="6">
        <v>549.93945</v>
      </c>
      <c r="G837" s="6">
        <f t="shared" si="39"/>
        <v>392.81389285714283</v>
      </c>
      <c r="H837" s="6">
        <f t="shared" si="40"/>
        <v>1207.186107142857</v>
      </c>
    </row>
    <row r="838" spans="1:8" ht="15">
      <c r="A838" s="7">
        <v>836</v>
      </c>
      <c r="B838" s="5" t="s">
        <v>1426</v>
      </c>
      <c r="C838" s="5" t="s">
        <v>1427</v>
      </c>
      <c r="D838" s="5">
        <f>VLOOKUP(C838,'[1]Spare Capacity'!$C$2:$D$2565,2,FALSE)</f>
        <v>630</v>
      </c>
      <c r="E838" s="5">
        <f t="shared" si="41"/>
        <v>252</v>
      </c>
      <c r="F838" s="6">
        <v>431.53714</v>
      </c>
      <c r="G838" s="6">
        <f t="shared" si="39"/>
        <v>308.2408142857143</v>
      </c>
      <c r="H838" s="6">
        <f t="shared" si="40"/>
        <v>321.7591857142857</v>
      </c>
    </row>
    <row r="839" spans="1:8" ht="15">
      <c r="A839" s="4">
        <v>837</v>
      </c>
      <c r="B839" s="5" t="s">
        <v>1428</v>
      </c>
      <c r="C839" s="5" t="s">
        <v>1429</v>
      </c>
      <c r="D839" s="5">
        <f>VLOOKUP(C839,'[1]Spare Capacity'!$C$2:$D$2565,2,FALSE)</f>
        <v>995</v>
      </c>
      <c r="E839" s="5">
        <f t="shared" si="41"/>
        <v>398</v>
      </c>
      <c r="F839" s="6">
        <v>600.45776</v>
      </c>
      <c r="G839" s="6">
        <f t="shared" si="39"/>
        <v>428.89840000000004</v>
      </c>
      <c r="H839" s="6">
        <f t="shared" si="40"/>
        <v>566.1016</v>
      </c>
    </row>
    <row r="840" spans="1:8" ht="15">
      <c r="A840" s="7">
        <v>838</v>
      </c>
      <c r="B840" s="5" t="s">
        <v>1430</v>
      </c>
      <c r="C840" s="5" t="s">
        <v>1431</v>
      </c>
      <c r="D840" s="5">
        <f>VLOOKUP(C840,'[1]Spare Capacity'!$C$2:$D$2565,2,FALSE)</f>
        <v>1000</v>
      </c>
      <c r="E840" s="5">
        <f t="shared" si="41"/>
        <v>400</v>
      </c>
      <c r="F840" s="6">
        <v>977.74243</v>
      </c>
      <c r="G840" s="6">
        <f t="shared" si="39"/>
        <v>698.3874500000001</v>
      </c>
      <c r="H840" s="6">
        <f t="shared" si="40"/>
        <v>301.61254999999994</v>
      </c>
    </row>
    <row r="841" spans="1:8" ht="15">
      <c r="A841" s="4">
        <v>839</v>
      </c>
      <c r="B841" s="5" t="s">
        <v>1432</v>
      </c>
      <c r="C841" s="5" t="s">
        <v>1433</v>
      </c>
      <c r="D841" s="5">
        <f>VLOOKUP(C841,'[1]Spare Capacity'!$C$2:$D$2565,2,FALSE)</f>
        <v>630</v>
      </c>
      <c r="E841" s="5">
        <f t="shared" si="41"/>
        <v>252</v>
      </c>
      <c r="F841" s="6">
        <v>538.70087</v>
      </c>
      <c r="G841" s="6">
        <f t="shared" si="39"/>
        <v>384.78633571428577</v>
      </c>
      <c r="H841" s="6">
        <f t="shared" si="40"/>
        <v>245.21366428571423</v>
      </c>
    </row>
    <row r="842" spans="1:8" ht="15">
      <c r="A842" s="7">
        <v>840</v>
      </c>
      <c r="B842" s="5" t="s">
        <v>1434</v>
      </c>
      <c r="C842" s="5" t="s">
        <v>1435</v>
      </c>
      <c r="D842" s="5">
        <f>VLOOKUP(C842,'[1]Spare Capacity'!$C$2:$D$2565,2,FALSE)</f>
        <v>995</v>
      </c>
      <c r="E842" s="5">
        <f t="shared" si="41"/>
        <v>398</v>
      </c>
      <c r="F842" s="6">
        <v>729.9898</v>
      </c>
      <c r="G842" s="6">
        <f t="shared" si="39"/>
        <v>521.4212857142857</v>
      </c>
      <c r="H842" s="6">
        <f t="shared" si="40"/>
        <v>473.57871428571434</v>
      </c>
    </row>
    <row r="843" spans="1:8" ht="15">
      <c r="A843" s="4">
        <v>841</v>
      </c>
      <c r="B843" s="5" t="s">
        <v>1434</v>
      </c>
      <c r="C843" s="5" t="s">
        <v>1436</v>
      </c>
      <c r="D843" s="5">
        <f>VLOOKUP(C843,'[1]Spare Capacity'!$C$2:$D$2565,2,FALSE)</f>
        <v>995</v>
      </c>
      <c r="E843" s="5">
        <f t="shared" si="41"/>
        <v>398</v>
      </c>
      <c r="F843" s="6">
        <v>1297.7655</v>
      </c>
      <c r="G843" s="6">
        <f t="shared" si="39"/>
        <v>926.9753571428572</v>
      </c>
      <c r="H843" s="6">
        <f t="shared" si="40"/>
        <v>68.0246428571428</v>
      </c>
    </row>
    <row r="844" spans="1:8" ht="15">
      <c r="A844" s="7">
        <v>842</v>
      </c>
      <c r="B844" s="5" t="s">
        <v>1434</v>
      </c>
      <c r="C844" s="5" t="s">
        <v>1437</v>
      </c>
      <c r="D844" s="5">
        <f>VLOOKUP(C844,'[1]Spare Capacity'!$C$2:$D$2565,2,FALSE)</f>
        <v>995</v>
      </c>
      <c r="E844" s="5">
        <f t="shared" si="41"/>
        <v>398</v>
      </c>
      <c r="F844" s="6">
        <v>898.6748</v>
      </c>
      <c r="G844" s="6">
        <f t="shared" si="39"/>
        <v>641.9105714285715</v>
      </c>
      <c r="H844" s="6">
        <f t="shared" si="40"/>
        <v>353.08942857142847</v>
      </c>
    </row>
    <row r="845" spans="1:8" ht="15">
      <c r="A845" s="4">
        <v>843</v>
      </c>
      <c r="B845" s="5" t="s">
        <v>1438</v>
      </c>
      <c r="C845" s="5" t="s">
        <v>1439</v>
      </c>
      <c r="D845" s="5">
        <f>VLOOKUP(C845,'[1]Spare Capacity'!$C$2:$D$2565,2,FALSE)</f>
        <v>630</v>
      </c>
      <c r="E845" s="5">
        <f t="shared" si="41"/>
        <v>252</v>
      </c>
      <c r="F845" s="6">
        <v>208.41827</v>
      </c>
      <c r="G845" s="6">
        <f t="shared" si="39"/>
        <v>148.87019285714288</v>
      </c>
      <c r="H845" s="6">
        <f t="shared" si="40"/>
        <v>481.1298071428571</v>
      </c>
    </row>
    <row r="846" spans="1:8" ht="15">
      <c r="A846" s="7">
        <v>844</v>
      </c>
      <c r="B846" s="5" t="s">
        <v>1440</v>
      </c>
      <c r="C846" s="5" t="s">
        <v>1441</v>
      </c>
      <c r="D846" s="5">
        <f>VLOOKUP(C846,'[1]Spare Capacity'!$C$2:$D$2565,2,FALSE)</f>
        <v>630</v>
      </c>
      <c r="E846" s="5">
        <f t="shared" si="41"/>
        <v>252</v>
      </c>
      <c r="F846" s="6">
        <v>420.62503</v>
      </c>
      <c r="G846" s="6">
        <f t="shared" si="39"/>
        <v>300.44645</v>
      </c>
      <c r="H846" s="6">
        <f t="shared" si="40"/>
        <v>329.55355</v>
      </c>
    </row>
    <row r="847" spans="1:8" ht="15">
      <c r="A847" s="4">
        <v>845</v>
      </c>
      <c r="B847" s="5" t="s">
        <v>1442</v>
      </c>
      <c r="C847" s="5" t="s">
        <v>1443</v>
      </c>
      <c r="D847" s="5">
        <f>VLOOKUP(C847,'[1]Spare Capacity'!$C$2:$D$2565,2,FALSE)</f>
        <v>630</v>
      </c>
      <c r="E847" s="5">
        <f t="shared" si="41"/>
        <v>252</v>
      </c>
      <c r="F847" s="6">
        <v>504.7137</v>
      </c>
      <c r="G847" s="6">
        <f t="shared" si="39"/>
        <v>360.5097857142857</v>
      </c>
      <c r="H847" s="6">
        <f t="shared" si="40"/>
        <v>269.4902142857143</v>
      </c>
    </row>
    <row r="848" spans="1:8" ht="15">
      <c r="A848" s="7">
        <v>846</v>
      </c>
      <c r="B848" s="5" t="s">
        <v>1444</v>
      </c>
      <c r="C848" s="5" t="s">
        <v>1445</v>
      </c>
      <c r="D848" s="5">
        <f>VLOOKUP(C848,'[1]Spare Capacity'!$C$2:$D$2565,2,FALSE)</f>
        <v>630</v>
      </c>
      <c r="E848" s="5">
        <f t="shared" si="41"/>
        <v>252</v>
      </c>
      <c r="F848" s="6">
        <v>782.52045</v>
      </c>
      <c r="G848" s="6">
        <f t="shared" si="39"/>
        <v>558.9431785714286</v>
      </c>
      <c r="H848" s="6">
        <f t="shared" si="40"/>
        <v>71.05682142857142</v>
      </c>
    </row>
    <row r="849" spans="1:8" ht="15">
      <c r="A849" s="4">
        <v>847</v>
      </c>
      <c r="B849" s="5" t="s">
        <v>1444</v>
      </c>
      <c r="C849" s="5" t="s">
        <v>1446</v>
      </c>
      <c r="D849" s="5">
        <f>VLOOKUP(C849,'[1]Spare Capacity'!$C$2:$D$2565,2,FALSE)</f>
        <v>630</v>
      </c>
      <c r="E849" s="5">
        <f t="shared" si="41"/>
        <v>252</v>
      </c>
      <c r="F849" s="6">
        <v>652.5534</v>
      </c>
      <c r="G849" s="6">
        <f t="shared" si="39"/>
        <v>466.1095714285715</v>
      </c>
      <c r="H849" s="6">
        <f t="shared" si="40"/>
        <v>163.89042857142852</v>
      </c>
    </row>
    <row r="850" spans="1:8" ht="15">
      <c r="A850" s="7">
        <v>848</v>
      </c>
      <c r="B850" s="5" t="s">
        <v>1447</v>
      </c>
      <c r="C850" s="5" t="s">
        <v>1448</v>
      </c>
      <c r="D850" s="5">
        <f>VLOOKUP(C850,'[1]Spare Capacity'!$C$2:$D$2565,2,FALSE)</f>
        <v>1600</v>
      </c>
      <c r="E850" s="5">
        <f t="shared" si="41"/>
        <v>640</v>
      </c>
      <c r="F850" s="6">
        <v>825.5887</v>
      </c>
      <c r="G850" s="6">
        <f t="shared" si="39"/>
        <v>589.7062142857143</v>
      </c>
      <c r="H850" s="6">
        <f t="shared" si="40"/>
        <v>1010.2937857142857</v>
      </c>
    </row>
    <row r="851" spans="1:8" ht="15">
      <c r="A851" s="4">
        <v>849</v>
      </c>
      <c r="B851" s="5" t="s">
        <v>1447</v>
      </c>
      <c r="C851" s="5" t="s">
        <v>1449</v>
      </c>
      <c r="D851" s="5">
        <f>VLOOKUP(C851,'[1]Spare Capacity'!$C$2:$D$2565,2,FALSE)</f>
        <v>1600</v>
      </c>
      <c r="E851" s="5">
        <f t="shared" si="41"/>
        <v>640</v>
      </c>
      <c r="F851" s="6">
        <v>994.0563</v>
      </c>
      <c r="G851" s="6">
        <f t="shared" si="39"/>
        <v>710.0402142857143</v>
      </c>
      <c r="H851" s="6">
        <f t="shared" si="40"/>
        <v>889.9597857142857</v>
      </c>
    </row>
    <row r="852" spans="1:8" ht="15">
      <c r="A852" s="7">
        <v>850</v>
      </c>
      <c r="B852" s="5" t="s">
        <v>1447</v>
      </c>
      <c r="C852" s="5" t="s">
        <v>1450</v>
      </c>
      <c r="D852" s="5">
        <f>VLOOKUP(C852,'[1]Spare Capacity'!$C$2:$D$2565,2,FALSE)</f>
        <v>1600</v>
      </c>
      <c r="E852" s="5">
        <f t="shared" si="41"/>
        <v>640</v>
      </c>
      <c r="F852" s="6">
        <v>461.32782</v>
      </c>
      <c r="G852" s="6">
        <f t="shared" si="39"/>
        <v>329.51987142857143</v>
      </c>
      <c r="H852" s="6">
        <f t="shared" si="40"/>
        <v>1270.4801285714286</v>
      </c>
    </row>
    <row r="853" spans="1:8" ht="15">
      <c r="A853" s="4">
        <v>851</v>
      </c>
      <c r="B853" s="5" t="s">
        <v>1451</v>
      </c>
      <c r="C853" s="5" t="s">
        <v>1452</v>
      </c>
      <c r="D853" s="5">
        <f>VLOOKUP(C853,'[1]Spare Capacity'!$C$2:$D$2565,2,FALSE)</f>
        <v>995</v>
      </c>
      <c r="E853" s="5">
        <f t="shared" si="41"/>
        <v>398</v>
      </c>
      <c r="F853" s="6">
        <v>624.38464</v>
      </c>
      <c r="G853" s="6">
        <f t="shared" si="39"/>
        <v>445.9890285714286</v>
      </c>
      <c r="H853" s="6">
        <f t="shared" si="40"/>
        <v>549.0109714285713</v>
      </c>
    </row>
    <row r="854" spans="1:8" ht="15">
      <c r="A854" s="7">
        <v>852</v>
      </c>
      <c r="B854" s="5" t="s">
        <v>1453</v>
      </c>
      <c r="C854" s="5" t="s">
        <v>1454</v>
      </c>
      <c r="D854" s="5">
        <f>VLOOKUP(C854,'[1]Spare Capacity'!$C$2:$D$2565,2,FALSE)</f>
        <v>1000</v>
      </c>
      <c r="E854" s="5">
        <f t="shared" si="41"/>
        <v>400</v>
      </c>
      <c r="F854" s="6">
        <v>298.7741</v>
      </c>
      <c r="G854" s="6">
        <f t="shared" si="39"/>
        <v>213.41007142857143</v>
      </c>
      <c r="H854" s="6">
        <f t="shared" si="40"/>
        <v>786.5899285714286</v>
      </c>
    </row>
    <row r="855" spans="1:8" ht="15">
      <c r="A855" s="4">
        <v>853</v>
      </c>
      <c r="B855" s="5" t="s">
        <v>1453</v>
      </c>
      <c r="C855" s="5" t="s">
        <v>1455</v>
      </c>
      <c r="D855" s="5">
        <f>VLOOKUP(C855,'[1]Spare Capacity'!$C$2:$D$2565,2,FALSE)</f>
        <v>995</v>
      </c>
      <c r="E855" s="5">
        <f t="shared" si="41"/>
        <v>398</v>
      </c>
      <c r="F855" s="6">
        <v>391.08307</v>
      </c>
      <c r="G855" s="6">
        <f t="shared" si="39"/>
        <v>279.34505</v>
      </c>
      <c r="H855" s="6">
        <f t="shared" si="40"/>
        <v>715.65495</v>
      </c>
    </row>
    <row r="856" spans="1:8" ht="15">
      <c r="A856" s="7">
        <v>854</v>
      </c>
      <c r="B856" s="5" t="s">
        <v>1456</v>
      </c>
      <c r="C856" s="5" t="s">
        <v>1457</v>
      </c>
      <c r="D856" s="5">
        <f>VLOOKUP(C856,'[1]Spare Capacity'!$C$2:$D$2565,2,FALSE)</f>
        <v>1000</v>
      </c>
      <c r="E856" s="5">
        <f t="shared" si="41"/>
        <v>400</v>
      </c>
      <c r="F856" s="6">
        <v>143.76526</v>
      </c>
      <c r="G856" s="6">
        <f t="shared" si="39"/>
        <v>102.68947142857144</v>
      </c>
      <c r="H856" s="6">
        <f t="shared" si="40"/>
        <v>897.3105285714286</v>
      </c>
    </row>
    <row r="857" spans="1:8" ht="15">
      <c r="A857" s="4">
        <v>855</v>
      </c>
      <c r="B857" s="5" t="s">
        <v>1458</v>
      </c>
      <c r="C857" s="5" t="s">
        <v>1459</v>
      </c>
      <c r="D857" s="5">
        <f>VLOOKUP(C857,'[1]Spare Capacity'!$C$2:$D$2565,2,FALSE)</f>
        <v>630</v>
      </c>
      <c r="E857" s="5">
        <f t="shared" si="41"/>
        <v>252</v>
      </c>
      <c r="F857" s="6">
        <v>200.75989</v>
      </c>
      <c r="G857" s="6">
        <f t="shared" si="39"/>
        <v>143.39992142857145</v>
      </c>
      <c r="H857" s="6">
        <f t="shared" si="40"/>
        <v>486.6000785714285</v>
      </c>
    </row>
    <row r="858" spans="1:8" ht="15">
      <c r="A858" s="7">
        <v>856</v>
      </c>
      <c r="B858" s="5" t="s">
        <v>1460</v>
      </c>
      <c r="C858" s="5" t="s">
        <v>1461</v>
      </c>
      <c r="D858" s="5">
        <f>VLOOKUP(C858,'[1]Spare Capacity'!$C$2:$D$2565,2,FALSE)</f>
        <v>630</v>
      </c>
      <c r="E858" s="5">
        <f t="shared" si="41"/>
        <v>252</v>
      </c>
      <c r="F858" s="6">
        <v>263.48663</v>
      </c>
      <c r="G858" s="6">
        <f t="shared" si="39"/>
        <v>188.20473571428573</v>
      </c>
      <c r="H858" s="6">
        <f t="shared" si="40"/>
        <v>441.79526428571427</v>
      </c>
    </row>
    <row r="859" spans="1:8" ht="15">
      <c r="A859" s="4">
        <v>857</v>
      </c>
      <c r="B859" s="5" t="s">
        <v>1460</v>
      </c>
      <c r="C859" s="5" t="s">
        <v>1462</v>
      </c>
      <c r="D859" s="5">
        <f>VLOOKUP(C859,'[1]Spare Capacity'!$C$2:$D$2565,2,FALSE)</f>
        <v>630</v>
      </c>
      <c r="E859" s="5">
        <f t="shared" si="41"/>
        <v>252</v>
      </c>
      <c r="F859" s="6">
        <v>398.4201</v>
      </c>
      <c r="G859" s="6">
        <f t="shared" si="39"/>
        <v>284.58578571428575</v>
      </c>
      <c r="H859" s="6">
        <f t="shared" si="40"/>
        <v>345.41421428571425</v>
      </c>
    </row>
    <row r="860" spans="1:8" ht="15">
      <c r="A860" s="7">
        <v>858</v>
      </c>
      <c r="B860" s="5" t="s">
        <v>1463</v>
      </c>
      <c r="C860" s="5" t="s">
        <v>1464</v>
      </c>
      <c r="D860" s="5">
        <f>VLOOKUP(C860,'[1]Spare Capacity'!$C$2:$D$2565,2,FALSE)</f>
        <v>630</v>
      </c>
      <c r="E860" s="5">
        <f t="shared" si="41"/>
        <v>252</v>
      </c>
      <c r="F860" s="6">
        <v>454.97464</v>
      </c>
      <c r="G860" s="6">
        <f t="shared" si="39"/>
        <v>324.98188571428574</v>
      </c>
      <c r="H860" s="6">
        <f t="shared" si="40"/>
        <v>305.01811428571426</v>
      </c>
    </row>
    <row r="861" spans="1:8" ht="15">
      <c r="A861" s="4">
        <v>859</v>
      </c>
      <c r="B861" s="5" t="s">
        <v>1463</v>
      </c>
      <c r="C861" s="5" t="s">
        <v>1465</v>
      </c>
      <c r="D861" s="5">
        <f>VLOOKUP(C861,'[1]Spare Capacity'!$C$2:$D$2565,2,FALSE)</f>
        <v>630</v>
      </c>
      <c r="E861" s="5">
        <f t="shared" si="41"/>
        <v>252</v>
      </c>
      <c r="F861" s="6">
        <v>429.3802</v>
      </c>
      <c r="G861" s="6">
        <f t="shared" si="39"/>
        <v>306.70014285714285</v>
      </c>
      <c r="H861" s="6">
        <f t="shared" si="40"/>
        <v>323.29985714285715</v>
      </c>
    </row>
    <row r="862" spans="1:8" ht="15">
      <c r="A862" s="7">
        <v>860</v>
      </c>
      <c r="B862" s="5" t="s">
        <v>1466</v>
      </c>
      <c r="C862" s="5" t="s">
        <v>1467</v>
      </c>
      <c r="D862" s="5">
        <f>VLOOKUP(C862,'[1]Spare Capacity'!$C$2:$D$2565,2,FALSE)</f>
        <v>995</v>
      </c>
      <c r="E862" s="5">
        <f t="shared" si="41"/>
        <v>398</v>
      </c>
      <c r="F862" s="6">
        <v>679.52545</v>
      </c>
      <c r="G862" s="6">
        <f t="shared" si="39"/>
        <v>485.37532142857145</v>
      </c>
      <c r="H862" s="6">
        <f t="shared" si="40"/>
        <v>509.62467857142855</v>
      </c>
    </row>
    <row r="863" spans="1:8" ht="15">
      <c r="A863" s="4">
        <v>861</v>
      </c>
      <c r="B863" s="5" t="s">
        <v>1468</v>
      </c>
      <c r="C863" s="5" t="s">
        <v>1469</v>
      </c>
      <c r="D863" s="5">
        <f>VLOOKUP(C863,'[1]Spare Capacity'!$C$2:$D$2565,2,FALSE)</f>
        <v>630</v>
      </c>
      <c r="E863" s="5">
        <f t="shared" si="41"/>
        <v>252</v>
      </c>
      <c r="F863" s="6">
        <v>336.1557</v>
      </c>
      <c r="G863" s="6">
        <f t="shared" si="39"/>
        <v>240.1112142857143</v>
      </c>
      <c r="H863" s="6">
        <f t="shared" si="40"/>
        <v>389.8887857142857</v>
      </c>
    </row>
    <row r="864" spans="1:8" ht="15">
      <c r="A864" s="7">
        <v>862</v>
      </c>
      <c r="B864" s="5" t="s">
        <v>1468</v>
      </c>
      <c r="C864" s="5" t="s">
        <v>1470</v>
      </c>
      <c r="D864" s="5">
        <f>VLOOKUP(C864,'[1]Spare Capacity'!$C$2:$D$2565,2,FALSE)</f>
        <v>630</v>
      </c>
      <c r="E864" s="5">
        <f t="shared" si="41"/>
        <v>252</v>
      </c>
      <c r="F864" s="6">
        <v>328.25256</v>
      </c>
      <c r="G864" s="6">
        <f t="shared" si="39"/>
        <v>234.46611428571433</v>
      </c>
      <c r="H864" s="6">
        <f t="shared" si="40"/>
        <v>395.5338857142857</v>
      </c>
    </row>
    <row r="865" spans="1:8" ht="15">
      <c r="A865" s="4">
        <v>863</v>
      </c>
      <c r="B865" s="5" t="s">
        <v>1471</v>
      </c>
      <c r="C865" s="5" t="s">
        <v>1472</v>
      </c>
      <c r="D865" s="5">
        <f>VLOOKUP(C865,'[1]Spare Capacity'!$C$2:$D$2565,2,FALSE)</f>
        <v>995</v>
      </c>
      <c r="E865" s="5">
        <f t="shared" si="41"/>
        <v>398</v>
      </c>
      <c r="F865" s="6">
        <v>420.5571</v>
      </c>
      <c r="G865" s="6">
        <f t="shared" si="39"/>
        <v>300.39792857142857</v>
      </c>
      <c r="H865" s="6">
        <f t="shared" si="40"/>
        <v>694.6020714285714</v>
      </c>
    </row>
    <row r="866" spans="1:8" ht="15">
      <c r="A866" s="7">
        <v>864</v>
      </c>
      <c r="B866" s="5" t="s">
        <v>1471</v>
      </c>
      <c r="C866" s="5" t="s">
        <v>1473</v>
      </c>
      <c r="D866" s="5">
        <f>VLOOKUP(C866,'[1]Spare Capacity'!$C$2:$D$2565,2,FALSE)</f>
        <v>1600</v>
      </c>
      <c r="E866" s="5">
        <f t="shared" si="41"/>
        <v>640</v>
      </c>
      <c r="F866" s="6">
        <v>1222.3416</v>
      </c>
      <c r="G866" s="6">
        <f t="shared" si="39"/>
        <v>873.1011428571429</v>
      </c>
      <c r="H866" s="6">
        <f t="shared" si="40"/>
        <v>726.8988571428571</v>
      </c>
    </row>
    <row r="867" spans="1:8" ht="15">
      <c r="A867" s="4">
        <v>865</v>
      </c>
      <c r="B867" s="5" t="s">
        <v>1474</v>
      </c>
      <c r="C867" s="5" t="s">
        <v>1475</v>
      </c>
      <c r="D867" s="5">
        <f>VLOOKUP(C867,'[1]Spare Capacity'!$C$2:$D$2565,2,FALSE)</f>
        <v>995</v>
      </c>
      <c r="E867" s="5">
        <f t="shared" si="41"/>
        <v>398</v>
      </c>
      <c r="F867" s="6">
        <v>926.78876</v>
      </c>
      <c r="G867" s="6">
        <f t="shared" si="39"/>
        <v>661.9919714285714</v>
      </c>
      <c r="H867" s="6">
        <f t="shared" si="40"/>
        <v>333.00802857142855</v>
      </c>
    </row>
    <row r="868" spans="1:8" ht="15">
      <c r="A868" s="7">
        <v>866</v>
      </c>
      <c r="B868" s="5" t="s">
        <v>1476</v>
      </c>
      <c r="C868" s="5" t="s">
        <v>1477</v>
      </c>
      <c r="D868" s="5">
        <f>VLOOKUP(C868,'[1]Spare Capacity'!$C$2:$D$2565,2,FALSE)</f>
        <v>630</v>
      </c>
      <c r="E868" s="5">
        <f t="shared" si="41"/>
        <v>252</v>
      </c>
      <c r="F868" s="6">
        <v>676.4441</v>
      </c>
      <c r="G868" s="6">
        <f t="shared" si="39"/>
        <v>483.1743571428572</v>
      </c>
      <c r="H868" s="6">
        <f t="shared" si="40"/>
        <v>146.82564285714278</v>
      </c>
    </row>
    <row r="869" spans="1:8" ht="15">
      <c r="A869" s="4">
        <v>867</v>
      </c>
      <c r="B869" s="5" t="s">
        <v>1476</v>
      </c>
      <c r="C869" s="5" t="s">
        <v>1478</v>
      </c>
      <c r="D869" s="5">
        <f>VLOOKUP(C869,'[1]Spare Capacity'!$C$2:$D$2565,2,FALSE)</f>
        <v>630</v>
      </c>
      <c r="E869" s="5">
        <f t="shared" si="41"/>
        <v>252</v>
      </c>
      <c r="F869" s="6">
        <v>322.9956</v>
      </c>
      <c r="G869" s="6">
        <f t="shared" si="39"/>
        <v>230.7111428571429</v>
      </c>
      <c r="H869" s="6">
        <f t="shared" si="40"/>
        <v>399.28885714285707</v>
      </c>
    </row>
    <row r="870" spans="1:8" ht="15">
      <c r="A870" s="7">
        <v>868</v>
      </c>
      <c r="B870" s="5" t="s">
        <v>573</v>
      </c>
      <c r="C870" s="5" t="s">
        <v>1479</v>
      </c>
      <c r="D870" s="5">
        <f>VLOOKUP(C870,'[1]Spare Capacity'!$C$2:$D$2565,2,FALSE)</f>
        <v>630</v>
      </c>
      <c r="E870" s="5">
        <f t="shared" si="41"/>
        <v>252</v>
      </c>
      <c r="F870" s="6">
        <v>460.2313</v>
      </c>
      <c r="G870" s="6">
        <f t="shared" si="39"/>
        <v>328.73664285714284</v>
      </c>
      <c r="H870" s="6">
        <f t="shared" si="40"/>
        <v>301.26335714285716</v>
      </c>
    </row>
    <row r="871" spans="1:8" ht="15">
      <c r="A871" s="4">
        <v>869</v>
      </c>
      <c r="B871" s="5" t="s">
        <v>1480</v>
      </c>
      <c r="C871" s="5" t="s">
        <v>1481</v>
      </c>
      <c r="D871" s="5">
        <f>VLOOKUP(C871,'[1]Spare Capacity'!$C$2:$D$2565,2,FALSE)</f>
        <v>630</v>
      </c>
      <c r="E871" s="5">
        <f t="shared" si="41"/>
        <v>252</v>
      </c>
      <c r="F871" s="6">
        <v>450.96866</v>
      </c>
      <c r="G871" s="6">
        <f t="shared" si="39"/>
        <v>322.1204714285715</v>
      </c>
      <c r="H871" s="6">
        <f t="shared" si="40"/>
        <v>307.8795285714285</v>
      </c>
    </row>
    <row r="872" spans="1:8" ht="15">
      <c r="A872" s="7">
        <v>870</v>
      </c>
      <c r="B872" s="5" t="s">
        <v>1480</v>
      </c>
      <c r="C872" s="5" t="s">
        <v>1482</v>
      </c>
      <c r="D872" s="5">
        <f>VLOOKUP(C872,'[1]Spare Capacity'!$C$2:$D$2565,2,FALSE)</f>
        <v>630</v>
      </c>
      <c r="E872" s="5">
        <f t="shared" si="41"/>
        <v>252</v>
      </c>
      <c r="F872" s="6">
        <v>717.265</v>
      </c>
      <c r="G872" s="6">
        <f t="shared" si="39"/>
        <v>512.3321428571429</v>
      </c>
      <c r="H872" s="6">
        <f t="shared" si="40"/>
        <v>117.66785714285709</v>
      </c>
    </row>
    <row r="873" spans="1:8" ht="15">
      <c r="A873" s="4">
        <v>871</v>
      </c>
      <c r="B873" s="5" t="s">
        <v>1483</v>
      </c>
      <c r="C873" s="5" t="s">
        <v>1484</v>
      </c>
      <c r="D873" s="5">
        <f>VLOOKUP(C873,'[1]Spare Capacity'!$C$2:$D$2565,2,FALSE)</f>
        <v>630</v>
      </c>
      <c r="E873" s="5">
        <f t="shared" si="41"/>
        <v>252</v>
      </c>
      <c r="F873" s="6">
        <v>73.44391</v>
      </c>
      <c r="G873" s="6">
        <f t="shared" si="39"/>
        <v>52.45993571428572</v>
      </c>
      <c r="H873" s="6">
        <f t="shared" si="40"/>
        <v>577.5400642857143</v>
      </c>
    </row>
    <row r="874" spans="1:8" ht="15">
      <c r="A874" s="7">
        <v>872</v>
      </c>
      <c r="B874" s="5" t="s">
        <v>1485</v>
      </c>
      <c r="C874" s="5" t="s">
        <v>1486</v>
      </c>
      <c r="D874" s="5">
        <f>VLOOKUP(C874,'[1]Spare Capacity'!$C$2:$D$2565,2,FALSE)</f>
        <v>630</v>
      </c>
      <c r="E874" s="5">
        <f t="shared" si="41"/>
        <v>252</v>
      </c>
      <c r="F874" s="6">
        <v>316.19843</v>
      </c>
      <c r="G874" s="6">
        <f t="shared" si="39"/>
        <v>225.85602142857144</v>
      </c>
      <c r="H874" s="6">
        <f t="shared" si="40"/>
        <v>404.14397857142853</v>
      </c>
    </row>
    <row r="875" spans="1:8" ht="15">
      <c r="A875" s="4">
        <v>873</v>
      </c>
      <c r="B875" s="5" t="s">
        <v>1487</v>
      </c>
      <c r="C875" s="5" t="s">
        <v>1488</v>
      </c>
      <c r="D875" s="5">
        <f>VLOOKUP(C875,'[1]Spare Capacity'!$C$2:$D$2565,2,FALSE)</f>
        <v>1000</v>
      </c>
      <c r="E875" s="5">
        <f t="shared" si="41"/>
        <v>400</v>
      </c>
      <c r="F875" s="6">
        <v>744.8355</v>
      </c>
      <c r="G875" s="6">
        <f t="shared" si="39"/>
        <v>532.0253571428572</v>
      </c>
      <c r="H875" s="6">
        <f t="shared" si="40"/>
        <v>467.97464285714284</v>
      </c>
    </row>
    <row r="876" spans="1:8" ht="15">
      <c r="A876" s="7">
        <v>874</v>
      </c>
      <c r="B876" s="5" t="s">
        <v>1487</v>
      </c>
      <c r="C876" s="5" t="s">
        <v>1489</v>
      </c>
      <c r="D876" s="5">
        <f>VLOOKUP(C876,'[1]Spare Capacity'!$C$2:$D$2565,2,FALSE)</f>
        <v>1000</v>
      </c>
      <c r="E876" s="5">
        <f t="shared" si="41"/>
        <v>400</v>
      </c>
      <c r="F876" s="6">
        <v>925.9735</v>
      </c>
      <c r="G876" s="6">
        <f t="shared" si="39"/>
        <v>661.4096428571429</v>
      </c>
      <c r="H876" s="6">
        <f t="shared" si="40"/>
        <v>338.5903571428571</v>
      </c>
    </row>
    <row r="877" spans="1:8" ht="15">
      <c r="A877" s="4">
        <v>875</v>
      </c>
      <c r="B877" s="5" t="s">
        <v>1490</v>
      </c>
      <c r="C877" s="5" t="s">
        <v>1491</v>
      </c>
      <c r="D877" s="5">
        <f>VLOOKUP(C877,'[1]Spare Capacity'!$C$2:$D$2565,2,FALSE)</f>
        <v>630</v>
      </c>
      <c r="E877" s="5">
        <f t="shared" si="41"/>
        <v>252</v>
      </c>
      <c r="F877" s="6">
        <v>394.32343</v>
      </c>
      <c r="G877" s="6">
        <f t="shared" si="39"/>
        <v>281.65959285714285</v>
      </c>
      <c r="H877" s="6">
        <f t="shared" si="40"/>
        <v>348.34040714285715</v>
      </c>
    </row>
    <row r="878" spans="1:8" ht="15">
      <c r="A878" s="7">
        <v>876</v>
      </c>
      <c r="B878" s="5" t="s">
        <v>1492</v>
      </c>
      <c r="C878" s="5" t="s">
        <v>1493</v>
      </c>
      <c r="D878" s="5">
        <f>VLOOKUP(C878,'[1]Spare Capacity'!$C$2:$D$2565,2,FALSE)</f>
        <v>630</v>
      </c>
      <c r="E878" s="5">
        <f t="shared" si="41"/>
        <v>252</v>
      </c>
      <c r="F878" s="6">
        <v>413.2837</v>
      </c>
      <c r="G878" s="6">
        <f t="shared" si="39"/>
        <v>295.2026428571429</v>
      </c>
      <c r="H878" s="6">
        <f t="shared" si="40"/>
        <v>334.7973571428571</v>
      </c>
    </row>
    <row r="879" spans="1:8" ht="15">
      <c r="A879" s="4">
        <v>877</v>
      </c>
      <c r="B879" s="5" t="s">
        <v>1494</v>
      </c>
      <c r="C879" s="5" t="s">
        <v>1495</v>
      </c>
      <c r="D879" s="5">
        <f>VLOOKUP(C879,'[1]Spare Capacity'!$C$2:$D$2565,2,FALSE)</f>
        <v>630</v>
      </c>
      <c r="E879" s="5">
        <f t="shared" si="41"/>
        <v>252</v>
      </c>
      <c r="F879" s="6">
        <v>182.21649</v>
      </c>
      <c r="G879" s="6">
        <f t="shared" si="39"/>
        <v>130.15463571428572</v>
      </c>
      <c r="H879" s="6">
        <f t="shared" si="40"/>
        <v>499.84536428571425</v>
      </c>
    </row>
    <row r="880" spans="1:8" ht="15">
      <c r="A880" s="7">
        <v>878</v>
      </c>
      <c r="B880" s="5" t="s">
        <v>1496</v>
      </c>
      <c r="C880" s="5" t="s">
        <v>1497</v>
      </c>
      <c r="D880" s="5">
        <f>VLOOKUP(C880,'[1]Spare Capacity'!$C$2:$D$2565,2,FALSE)</f>
        <v>630</v>
      </c>
      <c r="E880" s="5">
        <f t="shared" si="41"/>
        <v>252</v>
      </c>
      <c r="F880" s="6">
        <v>345.09186</v>
      </c>
      <c r="G880" s="6">
        <f t="shared" si="39"/>
        <v>246.49418571428572</v>
      </c>
      <c r="H880" s="6">
        <f t="shared" si="40"/>
        <v>383.5058142857143</v>
      </c>
    </row>
    <row r="881" spans="1:8" ht="15">
      <c r="A881" s="4">
        <v>879</v>
      </c>
      <c r="B881" s="5" t="s">
        <v>1498</v>
      </c>
      <c r="C881" s="5" t="s">
        <v>1499</v>
      </c>
      <c r="D881" s="5">
        <f>VLOOKUP(C881,'[1]Spare Capacity'!$C$2:$D$2565,2,FALSE)</f>
        <v>630</v>
      </c>
      <c r="E881" s="5">
        <f t="shared" si="41"/>
        <v>252</v>
      </c>
      <c r="F881" s="6">
        <v>383.5382</v>
      </c>
      <c r="G881" s="6">
        <f t="shared" si="39"/>
        <v>273.95585714285716</v>
      </c>
      <c r="H881" s="6">
        <f t="shared" si="40"/>
        <v>356.04414285714284</v>
      </c>
    </row>
    <row r="882" spans="1:8" ht="15">
      <c r="A882" s="7">
        <v>880</v>
      </c>
      <c r="B882" s="5" t="s">
        <v>1500</v>
      </c>
      <c r="C882" s="5" t="s">
        <v>1501</v>
      </c>
      <c r="D882" s="5">
        <f>VLOOKUP(C882,'[1]Spare Capacity'!$C$2:$D$2565,2,FALSE)</f>
        <v>995</v>
      </c>
      <c r="E882" s="5">
        <f t="shared" si="41"/>
        <v>398</v>
      </c>
      <c r="F882" s="6">
        <v>609.7023</v>
      </c>
      <c r="G882" s="6">
        <f t="shared" si="39"/>
        <v>435.5016428571429</v>
      </c>
      <c r="H882" s="6">
        <f t="shared" si="40"/>
        <v>559.4983571428571</v>
      </c>
    </row>
    <row r="883" spans="1:8" ht="15">
      <c r="A883" s="4">
        <v>881</v>
      </c>
      <c r="B883" s="5" t="s">
        <v>1502</v>
      </c>
      <c r="C883" s="5" t="s">
        <v>1503</v>
      </c>
      <c r="D883" s="5">
        <f>VLOOKUP(C883,'[1]Spare Capacity'!$C$2:$D$2565,2,FALSE)</f>
        <v>995</v>
      </c>
      <c r="E883" s="5">
        <f t="shared" si="41"/>
        <v>398</v>
      </c>
      <c r="F883" s="6">
        <v>192.82242</v>
      </c>
      <c r="G883" s="6">
        <f t="shared" si="39"/>
        <v>137.7303</v>
      </c>
      <c r="H883" s="6">
        <f t="shared" si="40"/>
        <v>857.2697000000001</v>
      </c>
    </row>
    <row r="884" spans="1:8" ht="15">
      <c r="A884" s="7">
        <v>882</v>
      </c>
      <c r="B884" s="5" t="s">
        <v>1502</v>
      </c>
      <c r="C884" s="5" t="s">
        <v>1504</v>
      </c>
      <c r="D884" s="5">
        <f>VLOOKUP(C884,'[1]Spare Capacity'!$C$2:$D$2565,2,FALSE)</f>
        <v>995</v>
      </c>
      <c r="E884" s="5">
        <f t="shared" si="41"/>
        <v>398</v>
      </c>
      <c r="F884" s="6">
        <v>275.60852</v>
      </c>
      <c r="G884" s="6">
        <f t="shared" si="39"/>
        <v>196.86322857142858</v>
      </c>
      <c r="H884" s="6">
        <f t="shared" si="40"/>
        <v>798.1367714285714</v>
      </c>
    </row>
    <row r="885" spans="1:8" ht="15">
      <c r="A885" s="4">
        <v>883</v>
      </c>
      <c r="B885" s="5" t="s">
        <v>1505</v>
      </c>
      <c r="C885" s="5" t="s">
        <v>1506</v>
      </c>
      <c r="D885" s="5">
        <f>VLOOKUP(C885,'[1]Spare Capacity'!$C$2:$D$2565,2,FALSE)</f>
        <v>630</v>
      </c>
      <c r="E885" s="5">
        <f t="shared" si="41"/>
        <v>252</v>
      </c>
      <c r="F885" s="6">
        <v>290.70343</v>
      </c>
      <c r="G885" s="6">
        <f t="shared" si="39"/>
        <v>207.64530714285718</v>
      </c>
      <c r="H885" s="6">
        <f t="shared" si="40"/>
        <v>422.3546928571428</v>
      </c>
    </row>
    <row r="886" spans="1:8" ht="15">
      <c r="A886" s="7">
        <v>884</v>
      </c>
      <c r="B886" s="5" t="s">
        <v>1505</v>
      </c>
      <c r="C886" s="5" t="s">
        <v>1507</v>
      </c>
      <c r="D886" s="5">
        <f>VLOOKUP(C886,'[1]Spare Capacity'!$C$2:$D$2565,2,FALSE)</f>
        <v>630</v>
      </c>
      <c r="E886" s="5">
        <f t="shared" si="41"/>
        <v>252</v>
      </c>
      <c r="F886" s="6">
        <v>395.701</v>
      </c>
      <c r="G886" s="6">
        <f t="shared" si="39"/>
        <v>282.6435714285715</v>
      </c>
      <c r="H886" s="6">
        <f t="shared" si="40"/>
        <v>347.3564285714285</v>
      </c>
    </row>
    <row r="887" spans="1:8" ht="15">
      <c r="A887" s="4">
        <v>885</v>
      </c>
      <c r="B887" s="5" t="s">
        <v>1508</v>
      </c>
      <c r="C887" s="5" t="s">
        <v>1509</v>
      </c>
      <c r="D887" s="5">
        <f>VLOOKUP(C887,'[1]Spare Capacity'!$C$2:$D$2565,2,FALSE)</f>
        <v>630</v>
      </c>
      <c r="E887" s="5">
        <f t="shared" si="41"/>
        <v>252</v>
      </c>
      <c r="F887" s="6">
        <v>417.76096</v>
      </c>
      <c r="G887" s="6">
        <f t="shared" si="39"/>
        <v>298.4006857142857</v>
      </c>
      <c r="H887" s="6">
        <f t="shared" si="40"/>
        <v>331.5993142857143</v>
      </c>
    </row>
    <row r="888" spans="1:8" ht="15">
      <c r="A888" s="7">
        <v>886</v>
      </c>
      <c r="B888" s="5" t="s">
        <v>1508</v>
      </c>
      <c r="C888" s="5" t="s">
        <v>1510</v>
      </c>
      <c r="D888" s="5">
        <f>VLOOKUP(C888,'[1]Spare Capacity'!$C$2:$D$2565,2,FALSE)</f>
        <v>630</v>
      </c>
      <c r="E888" s="5">
        <f t="shared" si="41"/>
        <v>252</v>
      </c>
      <c r="F888" s="6">
        <v>213.35754</v>
      </c>
      <c r="G888" s="6">
        <f t="shared" si="39"/>
        <v>152.39824285714286</v>
      </c>
      <c r="H888" s="6">
        <f t="shared" si="40"/>
        <v>477.60175714285714</v>
      </c>
    </row>
    <row r="889" spans="1:8" ht="15">
      <c r="A889" s="4">
        <v>887</v>
      </c>
      <c r="B889" s="5" t="s">
        <v>1511</v>
      </c>
      <c r="C889" s="5" t="s">
        <v>1512</v>
      </c>
      <c r="D889" s="5">
        <f>VLOOKUP(C889,'[1]Spare Capacity'!$C$2:$D$2565,2,FALSE)</f>
        <v>1000</v>
      </c>
      <c r="E889" s="5">
        <f t="shared" si="41"/>
        <v>400</v>
      </c>
      <c r="F889" s="6">
        <v>629.0616</v>
      </c>
      <c r="G889" s="6">
        <f t="shared" si="39"/>
        <v>449.3297142857143</v>
      </c>
      <c r="H889" s="6">
        <f t="shared" si="40"/>
        <v>550.6702857142857</v>
      </c>
    </row>
    <row r="890" spans="1:8" ht="15">
      <c r="A890" s="7">
        <v>888</v>
      </c>
      <c r="B890" s="5" t="s">
        <v>1513</v>
      </c>
      <c r="C890" s="5" t="s">
        <v>1514</v>
      </c>
      <c r="D890" s="5">
        <f>VLOOKUP(C890,'[1]Spare Capacity'!$C$2:$D$2565,2,FALSE)</f>
        <v>995</v>
      </c>
      <c r="E890" s="5">
        <f t="shared" si="41"/>
        <v>398</v>
      </c>
      <c r="F890" s="6">
        <v>303.777</v>
      </c>
      <c r="G890" s="6">
        <f t="shared" si="39"/>
        <v>216.98357142857142</v>
      </c>
      <c r="H890" s="6">
        <f t="shared" si="40"/>
        <v>778.0164285714286</v>
      </c>
    </row>
    <row r="891" spans="1:8" ht="15">
      <c r="A891" s="4">
        <v>889</v>
      </c>
      <c r="B891" s="5" t="s">
        <v>1515</v>
      </c>
      <c r="C891" s="5" t="s">
        <v>1516</v>
      </c>
      <c r="D891" s="5">
        <f>VLOOKUP(C891,'[1]Spare Capacity'!$C$2:$D$2565,2,FALSE)</f>
        <v>630</v>
      </c>
      <c r="E891" s="5">
        <f t="shared" si="41"/>
        <v>252</v>
      </c>
      <c r="F891" s="6">
        <v>269.169</v>
      </c>
      <c r="G891" s="6">
        <f t="shared" si="39"/>
        <v>192.26357142857142</v>
      </c>
      <c r="H891" s="6">
        <f t="shared" si="40"/>
        <v>437.7364285714286</v>
      </c>
    </row>
    <row r="892" spans="1:8" ht="15">
      <c r="A892" s="7">
        <v>890</v>
      </c>
      <c r="B892" s="5" t="s">
        <v>1517</v>
      </c>
      <c r="C892" s="5" t="s">
        <v>1518</v>
      </c>
      <c r="D892" s="5">
        <f>VLOOKUP(C892,'[1]Spare Capacity'!$C$2:$D$2565,2,FALSE)</f>
        <v>630</v>
      </c>
      <c r="E892" s="5">
        <f t="shared" si="41"/>
        <v>252</v>
      </c>
      <c r="F892" s="6">
        <v>212.19757</v>
      </c>
      <c r="G892" s="6">
        <f t="shared" si="39"/>
        <v>151.56969285714288</v>
      </c>
      <c r="H892" s="6">
        <f t="shared" si="40"/>
        <v>478.43030714285715</v>
      </c>
    </row>
    <row r="893" spans="1:8" ht="15">
      <c r="A893" s="4">
        <v>891</v>
      </c>
      <c r="B893" s="5" t="s">
        <v>1517</v>
      </c>
      <c r="C893" s="5" t="s">
        <v>1519</v>
      </c>
      <c r="D893" s="5">
        <f>VLOOKUP(C893,'[1]Spare Capacity'!$C$2:$D$2565,2,FALSE)</f>
        <v>630</v>
      </c>
      <c r="E893" s="5">
        <f t="shared" si="41"/>
        <v>252</v>
      </c>
      <c r="F893" s="6">
        <v>203.6148</v>
      </c>
      <c r="G893" s="6">
        <f t="shared" si="39"/>
        <v>145.43914285714285</v>
      </c>
      <c r="H893" s="6">
        <f t="shared" si="40"/>
        <v>484.5608571428571</v>
      </c>
    </row>
    <row r="894" spans="1:8" ht="15">
      <c r="A894" s="7">
        <v>892</v>
      </c>
      <c r="B894" s="5" t="s">
        <v>1520</v>
      </c>
      <c r="C894" s="5" t="s">
        <v>1521</v>
      </c>
      <c r="D894" s="5">
        <f>VLOOKUP(C894,'[1]Spare Capacity'!$C$2:$D$2565,2,FALSE)</f>
        <v>630</v>
      </c>
      <c r="E894" s="5">
        <f t="shared" si="41"/>
        <v>252</v>
      </c>
      <c r="F894" s="6">
        <v>374.81934</v>
      </c>
      <c r="G894" s="6">
        <f t="shared" si="39"/>
        <v>267.72810000000004</v>
      </c>
      <c r="H894" s="6">
        <f t="shared" si="40"/>
        <v>362.27189999999996</v>
      </c>
    </row>
    <row r="895" spans="1:8" ht="15">
      <c r="A895" s="4">
        <v>893</v>
      </c>
      <c r="B895" s="5" t="s">
        <v>1522</v>
      </c>
      <c r="C895" s="5" t="s">
        <v>1523</v>
      </c>
      <c r="D895" s="5">
        <f>VLOOKUP(C895,'[1]Spare Capacity'!$C$2:$D$2565,2,FALSE)</f>
        <v>995</v>
      </c>
      <c r="E895" s="5">
        <f t="shared" si="41"/>
        <v>398</v>
      </c>
      <c r="F895" s="6">
        <v>400.96664</v>
      </c>
      <c r="G895" s="6">
        <f t="shared" si="39"/>
        <v>286.4047428571429</v>
      </c>
      <c r="H895" s="6">
        <f t="shared" si="40"/>
        <v>708.5952571428571</v>
      </c>
    </row>
    <row r="896" spans="1:8" ht="15">
      <c r="A896" s="7">
        <v>894</v>
      </c>
      <c r="B896" s="5" t="s">
        <v>1524</v>
      </c>
      <c r="C896" s="5" t="s">
        <v>1525</v>
      </c>
      <c r="D896" s="5">
        <f>VLOOKUP(C896,'[1]Spare Capacity'!$C$2:$D$2565,2,FALSE)</f>
        <v>1000</v>
      </c>
      <c r="E896" s="5">
        <f t="shared" si="41"/>
        <v>400</v>
      </c>
      <c r="F896" s="6">
        <v>556.9272</v>
      </c>
      <c r="G896" s="6">
        <f t="shared" si="39"/>
        <v>397.80514285714287</v>
      </c>
      <c r="H896" s="6">
        <f t="shared" si="40"/>
        <v>602.1948571428571</v>
      </c>
    </row>
    <row r="897" spans="1:8" ht="15">
      <c r="A897" s="4">
        <v>895</v>
      </c>
      <c r="B897" s="5" t="s">
        <v>1526</v>
      </c>
      <c r="C897" s="5" t="s">
        <v>1527</v>
      </c>
      <c r="D897" s="5">
        <f>VLOOKUP(C897,'[1]Spare Capacity'!$C$2:$D$2565,2,FALSE)</f>
        <v>630</v>
      </c>
      <c r="E897" s="5">
        <f t="shared" si="41"/>
        <v>252</v>
      </c>
      <c r="F897" s="6">
        <v>410.184</v>
      </c>
      <c r="G897" s="6">
        <f t="shared" si="39"/>
        <v>292.98857142857145</v>
      </c>
      <c r="H897" s="6">
        <f t="shared" si="40"/>
        <v>337.01142857142855</v>
      </c>
    </row>
    <row r="898" spans="1:8" ht="15">
      <c r="A898" s="7">
        <v>896</v>
      </c>
      <c r="B898" s="5" t="s">
        <v>1528</v>
      </c>
      <c r="C898" s="5" t="s">
        <v>1529</v>
      </c>
      <c r="D898" s="5">
        <f>VLOOKUP(C898,'[1]Spare Capacity'!$C$2:$D$2565,2,FALSE)</f>
        <v>630</v>
      </c>
      <c r="E898" s="5">
        <f t="shared" si="41"/>
        <v>252</v>
      </c>
      <c r="F898" s="6">
        <v>187.45483</v>
      </c>
      <c r="G898" s="6">
        <f t="shared" si="39"/>
        <v>133.89630714285715</v>
      </c>
      <c r="H898" s="6">
        <f t="shared" si="40"/>
        <v>496.10369285714285</v>
      </c>
    </row>
    <row r="899" spans="1:8" ht="15">
      <c r="A899" s="4">
        <v>897</v>
      </c>
      <c r="B899" s="5" t="s">
        <v>1530</v>
      </c>
      <c r="C899" s="5" t="s">
        <v>1531</v>
      </c>
      <c r="D899" s="5">
        <f>VLOOKUP(C899,'[1]Spare Capacity'!$C$2:$D$2565,2,FALSE)</f>
        <v>630</v>
      </c>
      <c r="E899" s="5">
        <f t="shared" si="41"/>
        <v>252</v>
      </c>
      <c r="F899" s="6">
        <v>885.7327</v>
      </c>
      <c r="G899" s="6">
        <f aca="true" t="shared" si="42" ref="G899:G962">(F899/1.4)</f>
        <v>632.6662142857143</v>
      </c>
      <c r="H899" s="6">
        <f aca="true" t="shared" si="43" ref="H899:H962">(D899-G899)</f>
        <v>-2.666214285714318</v>
      </c>
    </row>
    <row r="900" spans="1:8" ht="15">
      <c r="A900" s="7">
        <v>898</v>
      </c>
      <c r="B900" s="5" t="s">
        <v>1530</v>
      </c>
      <c r="C900" s="5" t="s">
        <v>1532</v>
      </c>
      <c r="D900" s="5">
        <f>VLOOKUP(C900,'[1]Spare Capacity'!$C$2:$D$2565,2,FALSE)</f>
        <v>630</v>
      </c>
      <c r="E900" s="5">
        <f aca="true" t="shared" si="44" ref="E900:E963">D900*40%</f>
        <v>252</v>
      </c>
      <c r="F900" s="6">
        <v>320.33112</v>
      </c>
      <c r="G900" s="6">
        <f t="shared" si="42"/>
        <v>228.80794285714288</v>
      </c>
      <c r="H900" s="6">
        <f t="shared" si="43"/>
        <v>401.19205714285715</v>
      </c>
    </row>
    <row r="901" spans="1:8" ht="15">
      <c r="A901" s="4">
        <v>899</v>
      </c>
      <c r="B901" s="5" t="s">
        <v>1533</v>
      </c>
      <c r="C901" s="5" t="s">
        <v>1534</v>
      </c>
      <c r="D901" s="5">
        <f>VLOOKUP(C901,'[1]Spare Capacity'!$C$2:$D$2565,2,FALSE)</f>
        <v>1000</v>
      </c>
      <c r="E901" s="5">
        <f t="shared" si="44"/>
        <v>400</v>
      </c>
      <c r="F901" s="6">
        <v>733.3612</v>
      </c>
      <c r="G901" s="6">
        <f t="shared" si="42"/>
        <v>523.8294285714286</v>
      </c>
      <c r="H901" s="6">
        <f t="shared" si="43"/>
        <v>476.1705714285714</v>
      </c>
    </row>
    <row r="902" spans="1:8" ht="15">
      <c r="A902" s="7">
        <v>900</v>
      </c>
      <c r="B902" s="5" t="s">
        <v>1533</v>
      </c>
      <c r="C902" s="5" t="s">
        <v>1535</v>
      </c>
      <c r="D902" s="5">
        <f>VLOOKUP(C902,'[1]Spare Capacity'!$C$2:$D$2565,2,FALSE)</f>
        <v>1600</v>
      </c>
      <c r="E902" s="5">
        <f t="shared" si="44"/>
        <v>640</v>
      </c>
      <c r="F902" s="6">
        <v>1175.1403</v>
      </c>
      <c r="G902" s="6">
        <f t="shared" si="42"/>
        <v>839.3859285714286</v>
      </c>
      <c r="H902" s="6">
        <f t="shared" si="43"/>
        <v>760.6140714285714</v>
      </c>
    </row>
    <row r="903" spans="1:8" ht="15">
      <c r="A903" s="4">
        <v>901</v>
      </c>
      <c r="B903" s="5" t="s">
        <v>1536</v>
      </c>
      <c r="C903" s="5" t="s">
        <v>1537</v>
      </c>
      <c r="D903" s="5">
        <f>VLOOKUP(C903,'[1]Spare Capacity'!$C$2:$D$2565,2,FALSE)</f>
        <v>630</v>
      </c>
      <c r="E903" s="5">
        <f t="shared" si="44"/>
        <v>252</v>
      </c>
      <c r="F903" s="6">
        <v>448.35843</v>
      </c>
      <c r="G903" s="6">
        <f t="shared" si="42"/>
        <v>320.25602142857144</v>
      </c>
      <c r="H903" s="6">
        <f t="shared" si="43"/>
        <v>309.74397857142856</v>
      </c>
    </row>
    <row r="904" spans="1:8" ht="15">
      <c r="A904" s="7">
        <v>902</v>
      </c>
      <c r="B904" s="5" t="s">
        <v>1538</v>
      </c>
      <c r="C904" s="5" t="s">
        <v>1539</v>
      </c>
      <c r="D904" s="5">
        <f>VLOOKUP(C904,'[1]Spare Capacity'!$C$2:$D$2565,2,FALSE)</f>
        <v>630</v>
      </c>
      <c r="E904" s="5">
        <f t="shared" si="44"/>
        <v>252</v>
      </c>
      <c r="F904" s="6">
        <v>440.8905</v>
      </c>
      <c r="G904" s="6">
        <f t="shared" si="42"/>
        <v>314.9217857142857</v>
      </c>
      <c r="H904" s="6">
        <f t="shared" si="43"/>
        <v>315.0782142857143</v>
      </c>
    </row>
    <row r="905" spans="1:8" ht="15">
      <c r="A905" s="4">
        <v>903</v>
      </c>
      <c r="B905" s="5" t="s">
        <v>1540</v>
      </c>
      <c r="C905" s="5" t="s">
        <v>1541</v>
      </c>
      <c r="D905" s="5">
        <f>VLOOKUP(C905,'[1]Spare Capacity'!$C$2:$D$2565,2,FALSE)</f>
        <v>995</v>
      </c>
      <c r="E905" s="5">
        <f t="shared" si="44"/>
        <v>398</v>
      </c>
      <c r="F905" s="6">
        <v>675.1753</v>
      </c>
      <c r="G905" s="6">
        <f t="shared" si="42"/>
        <v>482.26807142857143</v>
      </c>
      <c r="H905" s="6">
        <f t="shared" si="43"/>
        <v>512.7319285714286</v>
      </c>
    </row>
    <row r="906" spans="1:8" ht="15">
      <c r="A906" s="7">
        <v>904</v>
      </c>
      <c r="B906" s="5" t="s">
        <v>1542</v>
      </c>
      <c r="C906" s="5" t="s">
        <v>1543</v>
      </c>
      <c r="D906" s="5">
        <f>VLOOKUP(C906,'[1]Spare Capacity'!$C$2:$D$2565,2,FALSE)</f>
        <v>630</v>
      </c>
      <c r="E906" s="5">
        <f t="shared" si="44"/>
        <v>252</v>
      </c>
      <c r="F906" s="6">
        <v>83.56293</v>
      </c>
      <c r="G906" s="6">
        <f t="shared" si="42"/>
        <v>59.687807142857146</v>
      </c>
      <c r="H906" s="6">
        <f t="shared" si="43"/>
        <v>570.3121928571428</v>
      </c>
    </row>
    <row r="907" spans="1:8" ht="15">
      <c r="A907" s="4">
        <v>905</v>
      </c>
      <c r="B907" s="5" t="s">
        <v>1544</v>
      </c>
      <c r="C907" s="5" t="s">
        <v>1545</v>
      </c>
      <c r="D907" s="5">
        <f>VLOOKUP(C907,'[1]Spare Capacity'!$C$2:$D$2565,2,FALSE)</f>
        <v>630</v>
      </c>
      <c r="E907" s="5">
        <f t="shared" si="44"/>
        <v>252</v>
      </c>
      <c r="F907" s="6">
        <v>442.49908</v>
      </c>
      <c r="G907" s="6">
        <f t="shared" si="42"/>
        <v>316.07077142857145</v>
      </c>
      <c r="H907" s="6">
        <f t="shared" si="43"/>
        <v>313.92922857142855</v>
      </c>
    </row>
    <row r="908" spans="1:8" ht="15">
      <c r="A908" s="7">
        <v>906</v>
      </c>
      <c r="B908" s="5" t="s">
        <v>670</v>
      </c>
      <c r="C908" s="5" t="s">
        <v>1546</v>
      </c>
      <c r="D908" s="5">
        <f>VLOOKUP(C908,'[1]Spare Capacity'!$C$2:$D$2565,2,FALSE)</f>
        <v>995</v>
      </c>
      <c r="E908" s="5">
        <f t="shared" si="44"/>
        <v>398</v>
      </c>
      <c r="F908" s="6">
        <v>236.53702</v>
      </c>
      <c r="G908" s="6">
        <f t="shared" si="42"/>
        <v>168.9550142857143</v>
      </c>
      <c r="H908" s="6">
        <f t="shared" si="43"/>
        <v>826.0449857142858</v>
      </c>
    </row>
    <row r="909" spans="1:8" ht="15">
      <c r="A909" s="4">
        <v>907</v>
      </c>
      <c r="B909" s="5" t="s">
        <v>1547</v>
      </c>
      <c r="C909" s="5" t="s">
        <v>1548</v>
      </c>
      <c r="D909" s="5">
        <f>VLOOKUP(C909,'[1]Spare Capacity'!$C$2:$D$2565,2,FALSE)</f>
        <v>1000</v>
      </c>
      <c r="E909" s="5">
        <f t="shared" si="44"/>
        <v>400</v>
      </c>
      <c r="F909" s="6">
        <v>692.11444</v>
      </c>
      <c r="G909" s="6">
        <f t="shared" si="42"/>
        <v>494.3674571428571</v>
      </c>
      <c r="H909" s="6">
        <f t="shared" si="43"/>
        <v>505.6325428571429</v>
      </c>
    </row>
    <row r="910" spans="1:8" ht="15">
      <c r="A910" s="7">
        <v>908</v>
      </c>
      <c r="B910" s="5" t="s">
        <v>1547</v>
      </c>
      <c r="C910" s="5" t="s">
        <v>1549</v>
      </c>
      <c r="D910" s="5">
        <f>VLOOKUP(C910,'[1]Spare Capacity'!$C$2:$D$2565,2,FALSE)</f>
        <v>995</v>
      </c>
      <c r="E910" s="5">
        <f t="shared" si="44"/>
        <v>398</v>
      </c>
      <c r="F910" s="6">
        <v>548.0905</v>
      </c>
      <c r="G910" s="6">
        <f t="shared" si="42"/>
        <v>391.4932142857143</v>
      </c>
      <c r="H910" s="6">
        <f t="shared" si="43"/>
        <v>603.5067857142857</v>
      </c>
    </row>
    <row r="911" spans="1:8" ht="15">
      <c r="A911" s="4">
        <v>909</v>
      </c>
      <c r="B911" s="5" t="s">
        <v>1550</v>
      </c>
      <c r="C911" s="5" t="s">
        <v>1551</v>
      </c>
      <c r="D911" s="5">
        <f>VLOOKUP(C911,'[1]Spare Capacity'!$C$2:$D$2565,2,FALSE)</f>
        <v>630</v>
      </c>
      <c r="E911" s="5">
        <f t="shared" si="44"/>
        <v>252</v>
      </c>
      <c r="F911" s="6">
        <v>249.98232</v>
      </c>
      <c r="G911" s="6">
        <f t="shared" si="42"/>
        <v>178.5588</v>
      </c>
      <c r="H911" s="6">
        <f t="shared" si="43"/>
        <v>451.4412</v>
      </c>
    </row>
    <row r="912" spans="1:8" ht="15">
      <c r="A912" s="7">
        <v>910</v>
      </c>
      <c r="B912" s="5" t="s">
        <v>1552</v>
      </c>
      <c r="C912" s="5" t="s">
        <v>1553</v>
      </c>
      <c r="D912" s="5">
        <f>VLOOKUP(C912,'[1]Spare Capacity'!$C$2:$D$2565,2,FALSE)</f>
        <v>630</v>
      </c>
      <c r="E912" s="5">
        <f t="shared" si="44"/>
        <v>252</v>
      </c>
      <c r="F912" s="6">
        <v>524.9249</v>
      </c>
      <c r="G912" s="6">
        <f t="shared" si="42"/>
        <v>374.94635714285715</v>
      </c>
      <c r="H912" s="6">
        <f t="shared" si="43"/>
        <v>255.05364285714285</v>
      </c>
    </row>
    <row r="913" spans="1:8" ht="15">
      <c r="A913" s="4">
        <v>911</v>
      </c>
      <c r="B913" s="5" t="s">
        <v>1554</v>
      </c>
      <c r="C913" s="5" t="s">
        <v>1555</v>
      </c>
      <c r="D913" s="5">
        <f>VLOOKUP(C913,'[1]Spare Capacity'!$C$2:$D$2565,2,FALSE)</f>
        <v>630</v>
      </c>
      <c r="E913" s="5">
        <f t="shared" si="44"/>
        <v>252</v>
      </c>
      <c r="F913" s="6">
        <v>330.8084</v>
      </c>
      <c r="G913" s="6">
        <f t="shared" si="42"/>
        <v>236.2917142857143</v>
      </c>
      <c r="H913" s="6">
        <f t="shared" si="43"/>
        <v>393.7082857142857</v>
      </c>
    </row>
    <row r="914" spans="1:8" ht="15">
      <c r="A914" s="7">
        <v>912</v>
      </c>
      <c r="B914" s="5" t="s">
        <v>1554</v>
      </c>
      <c r="C914" s="5" t="s">
        <v>1556</v>
      </c>
      <c r="D914" s="5">
        <f>VLOOKUP(C914,'[1]Spare Capacity'!$C$2:$D$2565,2,FALSE)</f>
        <v>630</v>
      </c>
      <c r="E914" s="5">
        <f t="shared" si="44"/>
        <v>252</v>
      </c>
      <c r="F914" s="6">
        <v>247.24516</v>
      </c>
      <c r="G914" s="6">
        <f t="shared" si="42"/>
        <v>176.60368571428572</v>
      </c>
      <c r="H914" s="6">
        <f t="shared" si="43"/>
        <v>453.3963142857143</v>
      </c>
    </row>
    <row r="915" spans="1:8" ht="15">
      <c r="A915" s="4">
        <v>913</v>
      </c>
      <c r="B915" s="5" t="s">
        <v>1557</v>
      </c>
      <c r="C915" s="5" t="s">
        <v>1558</v>
      </c>
      <c r="D915" s="5">
        <f>VLOOKUP(C915,'[1]Spare Capacity'!$C$2:$D$2565,2,FALSE)</f>
        <v>995</v>
      </c>
      <c r="E915" s="5">
        <f t="shared" si="44"/>
        <v>398</v>
      </c>
      <c r="F915" s="6">
        <v>380.80536</v>
      </c>
      <c r="G915" s="6">
        <f t="shared" si="42"/>
        <v>272.0038285714286</v>
      </c>
      <c r="H915" s="6">
        <f t="shared" si="43"/>
        <v>722.9961714285714</v>
      </c>
    </row>
    <row r="916" spans="1:8" ht="15">
      <c r="A916" s="7">
        <v>914</v>
      </c>
      <c r="B916" s="5" t="s">
        <v>1559</v>
      </c>
      <c r="C916" s="5" t="s">
        <v>1560</v>
      </c>
      <c r="D916" s="5">
        <f>VLOOKUP(C916,'[1]Spare Capacity'!$C$2:$D$2565,2,FALSE)</f>
        <v>1000</v>
      </c>
      <c r="E916" s="5">
        <f t="shared" si="44"/>
        <v>400</v>
      </c>
      <c r="F916" s="6">
        <v>449.0927</v>
      </c>
      <c r="G916" s="6">
        <f t="shared" si="42"/>
        <v>320.7805</v>
      </c>
      <c r="H916" s="6">
        <f t="shared" si="43"/>
        <v>679.2194999999999</v>
      </c>
    </row>
    <row r="917" spans="1:8" ht="15">
      <c r="A917" s="4">
        <v>915</v>
      </c>
      <c r="B917" s="5" t="s">
        <v>1561</v>
      </c>
      <c r="C917" s="5" t="s">
        <v>1562</v>
      </c>
      <c r="D917" s="5">
        <f>VLOOKUP(C917,'[1]Spare Capacity'!$C$2:$D$2565,2,FALSE)</f>
        <v>630</v>
      </c>
      <c r="E917" s="5">
        <f t="shared" si="44"/>
        <v>252</v>
      </c>
      <c r="F917" s="6">
        <v>387.96112</v>
      </c>
      <c r="G917" s="6">
        <f t="shared" si="42"/>
        <v>277.1150857142857</v>
      </c>
      <c r="H917" s="6">
        <f t="shared" si="43"/>
        <v>352.8849142857143</v>
      </c>
    </row>
    <row r="918" spans="1:8" ht="15">
      <c r="A918" s="7">
        <v>916</v>
      </c>
      <c r="B918" s="5" t="s">
        <v>1563</v>
      </c>
      <c r="C918" s="5" t="s">
        <v>1564</v>
      </c>
      <c r="D918" s="5">
        <f>VLOOKUP(C918,'[1]Spare Capacity'!$C$2:$D$2565,2,FALSE)</f>
        <v>630</v>
      </c>
      <c r="E918" s="5">
        <f t="shared" si="44"/>
        <v>252</v>
      </c>
      <c r="F918" s="6">
        <v>288.8092</v>
      </c>
      <c r="G918" s="6">
        <f t="shared" si="42"/>
        <v>206.2922857142857</v>
      </c>
      <c r="H918" s="6">
        <f t="shared" si="43"/>
        <v>423.7077142857143</v>
      </c>
    </row>
    <row r="919" spans="1:8" ht="15">
      <c r="A919" s="4">
        <v>917</v>
      </c>
      <c r="B919" s="5" t="s">
        <v>1565</v>
      </c>
      <c r="C919" s="5" t="s">
        <v>1566</v>
      </c>
      <c r="D919" s="5">
        <f>VLOOKUP(C919,'[1]Spare Capacity'!$C$2:$D$2565,2,FALSE)</f>
        <v>630</v>
      </c>
      <c r="E919" s="5">
        <f t="shared" si="44"/>
        <v>252</v>
      </c>
      <c r="F919" s="6">
        <v>483.14334</v>
      </c>
      <c r="G919" s="6">
        <f t="shared" si="42"/>
        <v>345.10238571428573</v>
      </c>
      <c r="H919" s="6">
        <f t="shared" si="43"/>
        <v>284.89761428571427</v>
      </c>
    </row>
    <row r="920" spans="1:8" ht="15">
      <c r="A920" s="7">
        <v>918</v>
      </c>
      <c r="B920" s="5" t="s">
        <v>1567</v>
      </c>
      <c r="C920" s="5" t="s">
        <v>1568</v>
      </c>
      <c r="D920" s="5">
        <f>VLOOKUP(C920,'[1]Spare Capacity'!$C$2:$D$2565,2,FALSE)</f>
        <v>995</v>
      </c>
      <c r="E920" s="5">
        <f t="shared" si="44"/>
        <v>398</v>
      </c>
      <c r="F920" s="6">
        <v>1014.66614</v>
      </c>
      <c r="G920" s="6">
        <f t="shared" si="42"/>
        <v>724.7615285714287</v>
      </c>
      <c r="H920" s="6">
        <f t="shared" si="43"/>
        <v>270.2384714285713</v>
      </c>
    </row>
    <row r="921" spans="1:8" ht="15">
      <c r="A921" s="4">
        <v>919</v>
      </c>
      <c r="B921" s="5" t="s">
        <v>1569</v>
      </c>
      <c r="C921" s="5" t="s">
        <v>1570</v>
      </c>
      <c r="D921" s="5">
        <f>VLOOKUP(C921,'[1]Spare Capacity'!$C$2:$D$2565,2,FALSE)</f>
        <v>995</v>
      </c>
      <c r="E921" s="5">
        <f t="shared" si="44"/>
        <v>398</v>
      </c>
      <c r="F921" s="6">
        <v>779.80133</v>
      </c>
      <c r="G921" s="6">
        <f t="shared" si="42"/>
        <v>557.00095</v>
      </c>
      <c r="H921" s="6">
        <f t="shared" si="43"/>
        <v>437.99905</v>
      </c>
    </row>
    <row r="922" spans="1:8" ht="15">
      <c r="A922" s="7">
        <v>920</v>
      </c>
      <c r="B922" s="5" t="s">
        <v>1571</v>
      </c>
      <c r="C922" s="5" t="s">
        <v>1572</v>
      </c>
      <c r="D922" s="5">
        <f>VLOOKUP(C922,'[1]Spare Capacity'!$C$2:$D$2565,2,FALSE)</f>
        <v>400</v>
      </c>
      <c r="E922" s="5">
        <f t="shared" si="44"/>
        <v>160</v>
      </c>
      <c r="F922" s="6">
        <v>101.98853</v>
      </c>
      <c r="G922" s="6">
        <f t="shared" si="42"/>
        <v>72.84895</v>
      </c>
      <c r="H922" s="6">
        <f t="shared" si="43"/>
        <v>327.15105</v>
      </c>
    </row>
    <row r="923" spans="1:8" ht="15">
      <c r="A923" s="4">
        <v>921</v>
      </c>
      <c r="B923" s="5" t="s">
        <v>1573</v>
      </c>
      <c r="C923" s="5" t="s">
        <v>1574</v>
      </c>
      <c r="D923" s="5">
        <f>VLOOKUP(C923,'[1]Spare Capacity'!$C$2:$D$2565,2,FALSE)</f>
        <v>630</v>
      </c>
      <c r="E923" s="5">
        <f t="shared" si="44"/>
        <v>252</v>
      </c>
      <c r="F923" s="6">
        <v>397.1875</v>
      </c>
      <c r="G923" s="6">
        <f t="shared" si="42"/>
        <v>283.70535714285717</v>
      </c>
      <c r="H923" s="6">
        <f t="shared" si="43"/>
        <v>346.29464285714283</v>
      </c>
    </row>
    <row r="924" spans="1:8" ht="15">
      <c r="A924" s="7">
        <v>922</v>
      </c>
      <c r="B924" s="5" t="s">
        <v>1575</v>
      </c>
      <c r="C924" s="5" t="s">
        <v>1576</v>
      </c>
      <c r="D924" s="5">
        <f>VLOOKUP(C924,'[1]Spare Capacity'!$C$2:$D$2565,2,FALSE)</f>
        <v>1600</v>
      </c>
      <c r="E924" s="5">
        <f t="shared" si="44"/>
        <v>640</v>
      </c>
      <c r="F924" s="6">
        <v>1248.6068</v>
      </c>
      <c r="G924" s="6">
        <f t="shared" si="42"/>
        <v>891.8620000000001</v>
      </c>
      <c r="H924" s="6">
        <f t="shared" si="43"/>
        <v>708.1379999999999</v>
      </c>
    </row>
    <row r="925" spans="1:8" ht="15">
      <c r="A925" s="4">
        <v>923</v>
      </c>
      <c r="B925" s="5" t="s">
        <v>1577</v>
      </c>
      <c r="C925" s="5" t="s">
        <v>1578</v>
      </c>
      <c r="D925" s="5">
        <f>VLOOKUP(C925,'[1]Spare Capacity'!$C$2:$D$2565,2,FALSE)</f>
        <v>630</v>
      </c>
      <c r="E925" s="5">
        <f t="shared" si="44"/>
        <v>252</v>
      </c>
      <c r="F925" s="6">
        <v>304.79675</v>
      </c>
      <c r="G925" s="6">
        <f t="shared" si="42"/>
        <v>217.7119642857143</v>
      </c>
      <c r="H925" s="6">
        <f t="shared" si="43"/>
        <v>412.2880357142857</v>
      </c>
    </row>
    <row r="926" spans="1:8" ht="15">
      <c r="A926" s="7">
        <v>924</v>
      </c>
      <c r="B926" s="5" t="s">
        <v>1577</v>
      </c>
      <c r="C926" s="5" t="s">
        <v>1579</v>
      </c>
      <c r="D926" s="5">
        <f>VLOOKUP(C926,'[1]Spare Capacity'!$C$2:$D$2565,2,FALSE)</f>
        <v>630</v>
      </c>
      <c r="E926" s="5">
        <f t="shared" si="44"/>
        <v>252</v>
      </c>
      <c r="F926" s="6">
        <v>582.5308</v>
      </c>
      <c r="G926" s="6">
        <f t="shared" si="42"/>
        <v>416.0934285714286</v>
      </c>
      <c r="H926" s="6">
        <f t="shared" si="43"/>
        <v>213.9065714285714</v>
      </c>
    </row>
    <row r="927" spans="1:8" ht="15">
      <c r="A927" s="4">
        <v>925</v>
      </c>
      <c r="B927" s="5" t="s">
        <v>1580</v>
      </c>
      <c r="C927" s="5" t="s">
        <v>1580</v>
      </c>
      <c r="D927" s="5">
        <f>VLOOKUP(C927,'[1]Spare Capacity'!$C$2:$D$2565,2,FALSE)</f>
        <v>995</v>
      </c>
      <c r="E927" s="5">
        <f t="shared" si="44"/>
        <v>398</v>
      </c>
      <c r="F927" s="6">
        <v>479.13712</v>
      </c>
      <c r="G927" s="6">
        <f t="shared" si="42"/>
        <v>342.24080000000004</v>
      </c>
      <c r="H927" s="6">
        <f t="shared" si="43"/>
        <v>652.7592</v>
      </c>
    </row>
    <row r="928" spans="1:8" ht="15">
      <c r="A928" s="7">
        <v>926</v>
      </c>
      <c r="B928" s="5" t="s">
        <v>1581</v>
      </c>
      <c r="C928" s="5" t="s">
        <v>1582</v>
      </c>
      <c r="D928" s="5">
        <f>VLOOKUP(C928,'[1]Spare Capacity'!$C$2:$D$2565,2,FALSE)</f>
        <v>1000</v>
      </c>
      <c r="E928" s="5">
        <f t="shared" si="44"/>
        <v>400</v>
      </c>
      <c r="F928" s="6">
        <v>601.9803</v>
      </c>
      <c r="G928" s="6">
        <f t="shared" si="42"/>
        <v>429.98592857142864</v>
      </c>
      <c r="H928" s="6">
        <f t="shared" si="43"/>
        <v>570.0140714285714</v>
      </c>
    </row>
    <row r="929" spans="1:8" ht="15">
      <c r="A929" s="4">
        <v>927</v>
      </c>
      <c r="B929" s="5" t="s">
        <v>1583</v>
      </c>
      <c r="C929" s="5" t="s">
        <v>1584</v>
      </c>
      <c r="D929" s="5">
        <f>VLOOKUP(C929,'[1]Spare Capacity'!$C$2:$D$2565,2,FALSE)</f>
        <v>630</v>
      </c>
      <c r="E929" s="5">
        <f t="shared" si="44"/>
        <v>252</v>
      </c>
      <c r="F929" s="6">
        <v>505.83774</v>
      </c>
      <c r="G929" s="6">
        <f t="shared" si="42"/>
        <v>361.31267142857143</v>
      </c>
      <c r="H929" s="6">
        <f t="shared" si="43"/>
        <v>268.68732857142857</v>
      </c>
    </row>
    <row r="930" spans="1:8" ht="15">
      <c r="A930" s="7">
        <v>928</v>
      </c>
      <c r="B930" s="5" t="s">
        <v>1585</v>
      </c>
      <c r="C930" s="5" t="s">
        <v>1586</v>
      </c>
      <c r="D930" s="5">
        <f>VLOOKUP(C930,'[1]Spare Capacity'!$C$2:$D$2565,2,FALSE)</f>
        <v>995</v>
      </c>
      <c r="E930" s="5">
        <f t="shared" si="44"/>
        <v>398</v>
      </c>
      <c r="F930" s="6">
        <v>437.99927</v>
      </c>
      <c r="G930" s="6">
        <f t="shared" si="42"/>
        <v>312.8566214285715</v>
      </c>
      <c r="H930" s="6">
        <f t="shared" si="43"/>
        <v>682.1433785714285</v>
      </c>
    </row>
    <row r="931" spans="1:8" ht="15">
      <c r="A931" s="4">
        <v>929</v>
      </c>
      <c r="B931" s="5" t="s">
        <v>1587</v>
      </c>
      <c r="C931" s="5" t="s">
        <v>1588</v>
      </c>
      <c r="D931" s="5">
        <f>VLOOKUP(C931,'[1]Spare Capacity'!$C$2:$D$2565,2,FALSE)</f>
        <v>1000</v>
      </c>
      <c r="E931" s="5">
        <f t="shared" si="44"/>
        <v>400</v>
      </c>
      <c r="F931" s="6">
        <v>677.4591</v>
      </c>
      <c r="G931" s="6">
        <f t="shared" si="42"/>
        <v>483.8993571428572</v>
      </c>
      <c r="H931" s="6">
        <f t="shared" si="43"/>
        <v>516.1006428571428</v>
      </c>
    </row>
    <row r="932" spans="1:8" ht="15">
      <c r="A932" s="7">
        <v>930</v>
      </c>
      <c r="B932" s="5" t="s">
        <v>1589</v>
      </c>
      <c r="C932" s="5" t="s">
        <v>1590</v>
      </c>
      <c r="D932" s="5">
        <f>VLOOKUP(C932,'[1]Spare Capacity'!$C$2:$D$2565,2,FALSE)</f>
        <v>630</v>
      </c>
      <c r="E932" s="5">
        <f t="shared" si="44"/>
        <v>252</v>
      </c>
      <c r="F932" s="6">
        <v>400.41412</v>
      </c>
      <c r="G932" s="6">
        <f t="shared" si="42"/>
        <v>286.01008571428576</v>
      </c>
      <c r="H932" s="6">
        <f t="shared" si="43"/>
        <v>343.98991428571424</v>
      </c>
    </row>
    <row r="933" spans="1:8" ht="15">
      <c r="A933" s="4">
        <v>931</v>
      </c>
      <c r="B933" s="5" t="s">
        <v>1591</v>
      </c>
      <c r="C933" s="5" t="s">
        <v>1592</v>
      </c>
      <c r="D933" s="5">
        <f>VLOOKUP(C933,'[1]Spare Capacity'!$C$2:$D$2565,2,FALSE)</f>
        <v>995</v>
      </c>
      <c r="E933" s="5">
        <f t="shared" si="44"/>
        <v>398</v>
      </c>
      <c r="F933" s="6">
        <v>716.5036</v>
      </c>
      <c r="G933" s="6">
        <f t="shared" si="42"/>
        <v>511.78828571428573</v>
      </c>
      <c r="H933" s="6">
        <f t="shared" si="43"/>
        <v>483.21171428571427</v>
      </c>
    </row>
    <row r="934" spans="1:8" ht="15">
      <c r="A934" s="7">
        <v>932</v>
      </c>
      <c r="B934" s="5" t="s">
        <v>1593</v>
      </c>
      <c r="C934" s="5" t="s">
        <v>1594</v>
      </c>
      <c r="D934" s="5">
        <f>VLOOKUP(C934,'[1]Spare Capacity'!$C$2:$D$2565,2,FALSE)</f>
        <v>1600</v>
      </c>
      <c r="E934" s="5">
        <f t="shared" si="44"/>
        <v>640</v>
      </c>
      <c r="F934" s="6">
        <v>515.7709</v>
      </c>
      <c r="G934" s="6">
        <f t="shared" si="42"/>
        <v>368.40778571428575</v>
      </c>
      <c r="H934" s="6">
        <f t="shared" si="43"/>
        <v>1231.5922142857144</v>
      </c>
    </row>
    <row r="935" spans="1:8" ht="15">
      <c r="A935" s="4">
        <v>933</v>
      </c>
      <c r="B935" s="5" t="s">
        <v>1595</v>
      </c>
      <c r="C935" s="5" t="s">
        <v>1596</v>
      </c>
      <c r="D935" s="5">
        <f>VLOOKUP(C935,'[1]Spare Capacity'!$C$2:$D$2565,2,FALSE)</f>
        <v>630</v>
      </c>
      <c r="E935" s="5">
        <f t="shared" si="44"/>
        <v>252</v>
      </c>
      <c r="F935" s="6">
        <v>445.27713</v>
      </c>
      <c r="G935" s="6">
        <f t="shared" si="42"/>
        <v>318.0550928571429</v>
      </c>
      <c r="H935" s="6">
        <f t="shared" si="43"/>
        <v>311.9449071428571</v>
      </c>
    </row>
    <row r="936" spans="1:8" ht="15">
      <c r="A936" s="7">
        <v>934</v>
      </c>
      <c r="B936" s="5" t="s">
        <v>1595</v>
      </c>
      <c r="C936" s="5" t="s">
        <v>1597</v>
      </c>
      <c r="D936" s="5">
        <f>VLOOKUP(C936,'[1]Spare Capacity'!$C$2:$D$2565,2,FALSE)</f>
        <v>630</v>
      </c>
      <c r="E936" s="5">
        <f t="shared" si="44"/>
        <v>252</v>
      </c>
      <c r="F936" s="6">
        <v>260.4956</v>
      </c>
      <c r="G936" s="6">
        <f t="shared" si="42"/>
        <v>186.06828571428574</v>
      </c>
      <c r="H936" s="6">
        <f t="shared" si="43"/>
        <v>443.9317142857143</v>
      </c>
    </row>
    <row r="937" spans="1:8" ht="15">
      <c r="A937" s="4">
        <v>935</v>
      </c>
      <c r="B937" s="5" t="s">
        <v>1598</v>
      </c>
      <c r="C937" s="5" t="s">
        <v>1599</v>
      </c>
      <c r="D937" s="5">
        <f>VLOOKUP(C937,'[1]Spare Capacity'!$C$2:$D$2565,2,FALSE)</f>
        <v>630</v>
      </c>
      <c r="E937" s="5">
        <f t="shared" si="44"/>
        <v>252</v>
      </c>
      <c r="F937" s="6">
        <v>247.34497</v>
      </c>
      <c r="G937" s="6">
        <f t="shared" si="42"/>
        <v>176.67497857142857</v>
      </c>
      <c r="H937" s="6">
        <f t="shared" si="43"/>
        <v>453.3250214285714</v>
      </c>
    </row>
    <row r="938" spans="1:8" ht="15">
      <c r="A938" s="7">
        <v>936</v>
      </c>
      <c r="B938" s="5" t="s">
        <v>1598</v>
      </c>
      <c r="C938" s="5" t="s">
        <v>1600</v>
      </c>
      <c r="D938" s="5">
        <f>VLOOKUP(C938,'[1]Spare Capacity'!$C$2:$D$2565,2,FALSE)</f>
        <v>400</v>
      </c>
      <c r="E938" s="5">
        <f t="shared" si="44"/>
        <v>160</v>
      </c>
      <c r="F938" s="6">
        <v>318.28278</v>
      </c>
      <c r="G938" s="6">
        <f t="shared" si="42"/>
        <v>227.34484285714288</v>
      </c>
      <c r="H938" s="6">
        <f t="shared" si="43"/>
        <v>172.65515714285712</v>
      </c>
    </row>
    <row r="939" spans="1:8" ht="15">
      <c r="A939" s="4">
        <v>937</v>
      </c>
      <c r="B939" s="5" t="s">
        <v>1601</v>
      </c>
      <c r="C939" s="5" t="s">
        <v>1602</v>
      </c>
      <c r="D939" s="5">
        <f>VLOOKUP(C939,'[1]Spare Capacity'!$C$2:$D$2565,2,FALSE)</f>
        <v>995</v>
      </c>
      <c r="E939" s="5">
        <f t="shared" si="44"/>
        <v>398</v>
      </c>
      <c r="F939" s="6">
        <v>230.94955</v>
      </c>
      <c r="G939" s="6">
        <f t="shared" si="42"/>
        <v>164.9639642857143</v>
      </c>
      <c r="H939" s="6">
        <f t="shared" si="43"/>
        <v>830.0360357142857</v>
      </c>
    </row>
    <row r="940" spans="1:8" ht="15">
      <c r="A940" s="7">
        <v>938</v>
      </c>
      <c r="B940" s="5" t="s">
        <v>1601</v>
      </c>
      <c r="C940" s="5" t="s">
        <v>1603</v>
      </c>
      <c r="D940" s="5">
        <f>VLOOKUP(C940,'[1]Spare Capacity'!$C$2:$D$2565,2,FALSE)</f>
        <v>630</v>
      </c>
      <c r="E940" s="5">
        <f t="shared" si="44"/>
        <v>252</v>
      </c>
      <c r="F940" s="6">
        <v>195.5484</v>
      </c>
      <c r="G940" s="6">
        <f t="shared" si="42"/>
        <v>139.67742857142858</v>
      </c>
      <c r="H940" s="6">
        <f t="shared" si="43"/>
        <v>490.32257142857145</v>
      </c>
    </row>
    <row r="941" spans="1:8" ht="15">
      <c r="A941" s="4">
        <v>939</v>
      </c>
      <c r="B941" s="5" t="s">
        <v>1604</v>
      </c>
      <c r="C941" s="5" t="s">
        <v>1605</v>
      </c>
      <c r="D941" s="5">
        <f>VLOOKUP(C941,'[1]Spare Capacity'!$C$2:$D$2565,2,FALSE)</f>
        <v>630</v>
      </c>
      <c r="E941" s="5">
        <f t="shared" si="44"/>
        <v>252</v>
      </c>
      <c r="F941" s="6">
        <v>515.1184</v>
      </c>
      <c r="G941" s="6">
        <f t="shared" si="42"/>
        <v>367.9417142857143</v>
      </c>
      <c r="H941" s="6">
        <f t="shared" si="43"/>
        <v>262.0582857142857</v>
      </c>
    </row>
    <row r="942" spans="1:8" ht="15">
      <c r="A942" s="7">
        <v>940</v>
      </c>
      <c r="B942" s="5" t="s">
        <v>1604</v>
      </c>
      <c r="C942" s="5" t="s">
        <v>1606</v>
      </c>
      <c r="D942" s="5">
        <f>VLOOKUP(C942,'[1]Spare Capacity'!$C$2:$D$2565,2,FALSE)</f>
        <v>630</v>
      </c>
      <c r="E942" s="5">
        <f t="shared" si="44"/>
        <v>252</v>
      </c>
      <c r="F942" s="6">
        <v>401.1935</v>
      </c>
      <c r="G942" s="6">
        <f t="shared" si="42"/>
        <v>286.5667857142857</v>
      </c>
      <c r="H942" s="6">
        <f t="shared" si="43"/>
        <v>343.4332142857143</v>
      </c>
    </row>
    <row r="943" spans="1:8" ht="15">
      <c r="A943" s="4">
        <v>941</v>
      </c>
      <c r="B943" s="5" t="s">
        <v>1607</v>
      </c>
      <c r="C943" s="5" t="s">
        <v>1608</v>
      </c>
      <c r="D943" s="5">
        <f>VLOOKUP(C943,'[1]Spare Capacity'!$C$2:$D$2565,2,FALSE)</f>
        <v>995</v>
      </c>
      <c r="E943" s="5">
        <f t="shared" si="44"/>
        <v>398</v>
      </c>
      <c r="F943" s="6">
        <v>923.09143</v>
      </c>
      <c r="G943" s="6">
        <f t="shared" si="42"/>
        <v>659.3510214285715</v>
      </c>
      <c r="H943" s="6">
        <f t="shared" si="43"/>
        <v>335.64897857142853</v>
      </c>
    </row>
    <row r="944" spans="1:8" ht="15">
      <c r="A944" s="7">
        <v>942</v>
      </c>
      <c r="B944" s="5" t="s">
        <v>1609</v>
      </c>
      <c r="C944" s="5" t="s">
        <v>1610</v>
      </c>
      <c r="D944" s="5">
        <f>VLOOKUP(C944,'[1]Spare Capacity'!$C$2:$D$2565,2,FALSE)</f>
        <v>630</v>
      </c>
      <c r="E944" s="5">
        <f t="shared" si="44"/>
        <v>252</v>
      </c>
      <c r="F944" s="6">
        <v>424.6854</v>
      </c>
      <c r="G944" s="6">
        <f t="shared" si="42"/>
        <v>303.3467142857143</v>
      </c>
      <c r="H944" s="6">
        <f t="shared" si="43"/>
        <v>326.6532857142857</v>
      </c>
    </row>
    <row r="945" spans="1:8" ht="15">
      <c r="A945" s="4">
        <v>943</v>
      </c>
      <c r="B945" s="5" t="s">
        <v>1609</v>
      </c>
      <c r="C945" s="5" t="s">
        <v>1611</v>
      </c>
      <c r="D945" s="5">
        <f>VLOOKUP(C945,'[1]Spare Capacity'!$C$2:$D$2565,2,FALSE)</f>
        <v>630</v>
      </c>
      <c r="E945" s="5">
        <f t="shared" si="44"/>
        <v>252</v>
      </c>
      <c r="F945" s="6">
        <v>666.2207</v>
      </c>
      <c r="G945" s="6">
        <f t="shared" si="42"/>
        <v>475.87192857142855</v>
      </c>
      <c r="H945" s="6">
        <f t="shared" si="43"/>
        <v>154.12807142857145</v>
      </c>
    </row>
    <row r="946" spans="1:8" ht="15">
      <c r="A946" s="7">
        <v>944</v>
      </c>
      <c r="B946" s="5" t="s">
        <v>1609</v>
      </c>
      <c r="C946" s="5" t="s">
        <v>1612</v>
      </c>
      <c r="D946" s="5">
        <f>VLOOKUP(C946,'[1]Spare Capacity'!$C$2:$D$2565,2,FALSE)</f>
        <v>630</v>
      </c>
      <c r="E946" s="5">
        <f t="shared" si="44"/>
        <v>252</v>
      </c>
      <c r="F946" s="6">
        <v>622.89856</v>
      </c>
      <c r="G946" s="6">
        <f t="shared" si="42"/>
        <v>444.92754285714284</v>
      </c>
      <c r="H946" s="6">
        <f t="shared" si="43"/>
        <v>185.07245714285716</v>
      </c>
    </row>
    <row r="947" spans="1:8" ht="15">
      <c r="A947" s="4">
        <v>945</v>
      </c>
      <c r="B947" s="5" t="s">
        <v>1613</v>
      </c>
      <c r="C947" s="5" t="s">
        <v>1614</v>
      </c>
      <c r="D947" s="5">
        <f>VLOOKUP(C947,'[1]Spare Capacity'!$C$2:$D$2565,2,FALSE)</f>
        <v>1000</v>
      </c>
      <c r="E947" s="5">
        <f t="shared" si="44"/>
        <v>400</v>
      </c>
      <c r="F947" s="6">
        <v>743.82935</v>
      </c>
      <c r="G947" s="6">
        <f t="shared" si="42"/>
        <v>531.3066785714286</v>
      </c>
      <c r="H947" s="6">
        <f t="shared" si="43"/>
        <v>468.6933214285714</v>
      </c>
    </row>
    <row r="948" spans="1:8" ht="15">
      <c r="A948" s="7">
        <v>946</v>
      </c>
      <c r="B948" s="5" t="s">
        <v>1615</v>
      </c>
      <c r="C948" s="5" t="s">
        <v>1616</v>
      </c>
      <c r="D948" s="5">
        <f>VLOOKUP(C948,'[1]Spare Capacity'!$C$2:$D$2565,2,FALSE)</f>
        <v>995</v>
      </c>
      <c r="E948" s="5">
        <f t="shared" si="44"/>
        <v>398</v>
      </c>
      <c r="F948" s="6">
        <v>1387.6007</v>
      </c>
      <c r="G948" s="6">
        <f t="shared" si="42"/>
        <v>991.1433571428572</v>
      </c>
      <c r="H948" s="6">
        <f t="shared" si="43"/>
        <v>3.8566428571427878</v>
      </c>
    </row>
    <row r="949" spans="1:8" ht="15">
      <c r="A949" s="4">
        <v>947</v>
      </c>
      <c r="B949" s="5" t="s">
        <v>1615</v>
      </c>
      <c r="C949" s="5" t="s">
        <v>1617</v>
      </c>
      <c r="D949" s="5">
        <f>VLOOKUP(C949,'[1]Spare Capacity'!$C$2:$D$2565,2,FALSE)</f>
        <v>995</v>
      </c>
      <c r="E949" s="5">
        <f t="shared" si="44"/>
        <v>398</v>
      </c>
      <c r="F949" s="6">
        <v>766.01624</v>
      </c>
      <c r="G949" s="6">
        <f t="shared" si="42"/>
        <v>547.1544571428572</v>
      </c>
      <c r="H949" s="6">
        <f t="shared" si="43"/>
        <v>447.84554285714285</v>
      </c>
    </row>
    <row r="950" spans="1:8" ht="15">
      <c r="A950" s="7">
        <v>948</v>
      </c>
      <c r="B950" s="5" t="s">
        <v>1615</v>
      </c>
      <c r="C950" s="5" t="s">
        <v>1618</v>
      </c>
      <c r="D950" s="5">
        <f>VLOOKUP(C950,'[1]Spare Capacity'!$C$2:$D$2565,2,FALSE)</f>
        <v>995</v>
      </c>
      <c r="E950" s="5">
        <f t="shared" si="44"/>
        <v>398</v>
      </c>
      <c r="F950" s="6">
        <v>840.54333</v>
      </c>
      <c r="G950" s="6">
        <f t="shared" si="42"/>
        <v>600.3880928571429</v>
      </c>
      <c r="H950" s="6">
        <f t="shared" si="43"/>
        <v>394.61190714285715</v>
      </c>
    </row>
    <row r="951" spans="1:8" ht="15">
      <c r="A951" s="4">
        <v>949</v>
      </c>
      <c r="B951" s="5" t="s">
        <v>1619</v>
      </c>
      <c r="C951" s="5" t="s">
        <v>1620</v>
      </c>
      <c r="D951" s="5">
        <f>VLOOKUP(C951,'[1]Spare Capacity'!$C$2:$D$2565,2,FALSE)</f>
        <v>630</v>
      </c>
      <c r="E951" s="5">
        <f t="shared" si="44"/>
        <v>252</v>
      </c>
      <c r="F951" s="6">
        <v>455.7541</v>
      </c>
      <c r="G951" s="6">
        <f t="shared" si="42"/>
        <v>325.53864285714286</v>
      </c>
      <c r="H951" s="6">
        <f t="shared" si="43"/>
        <v>304.46135714285714</v>
      </c>
    </row>
    <row r="952" spans="1:8" ht="15">
      <c r="A952" s="7">
        <v>950</v>
      </c>
      <c r="B952" s="5" t="s">
        <v>1621</v>
      </c>
      <c r="C952" s="5" t="s">
        <v>1622</v>
      </c>
      <c r="D952" s="5">
        <f>VLOOKUP(C952,'[1]Spare Capacity'!$C$2:$D$2565,2,FALSE)</f>
        <v>630</v>
      </c>
      <c r="E952" s="5">
        <f t="shared" si="44"/>
        <v>252</v>
      </c>
      <c r="F952" s="6">
        <v>749.4577</v>
      </c>
      <c r="G952" s="6">
        <f t="shared" si="42"/>
        <v>535.3269285714287</v>
      </c>
      <c r="H952" s="6">
        <f t="shared" si="43"/>
        <v>94.67307142857135</v>
      </c>
    </row>
    <row r="953" spans="1:8" ht="15">
      <c r="A953" s="4">
        <v>951</v>
      </c>
      <c r="B953" s="5" t="s">
        <v>1623</v>
      </c>
      <c r="C953" s="5" t="s">
        <v>1624</v>
      </c>
      <c r="D953" s="5">
        <f>VLOOKUP(C953,'[1]Spare Capacity'!$C$2:$D$2565,2,FALSE)</f>
        <v>630</v>
      </c>
      <c r="E953" s="5">
        <f t="shared" si="44"/>
        <v>252</v>
      </c>
      <c r="F953" s="6">
        <v>340.99548</v>
      </c>
      <c r="G953" s="6">
        <f t="shared" si="42"/>
        <v>243.56820000000002</v>
      </c>
      <c r="H953" s="6">
        <f t="shared" si="43"/>
        <v>386.43179999999995</v>
      </c>
    </row>
    <row r="954" spans="1:8" ht="15">
      <c r="A954" s="7">
        <v>952</v>
      </c>
      <c r="B954" s="5" t="s">
        <v>1623</v>
      </c>
      <c r="C954" s="5" t="s">
        <v>1625</v>
      </c>
      <c r="D954" s="5">
        <f>VLOOKUP(C954,'[1]Spare Capacity'!$C$2:$D$2565,2,FALSE)</f>
        <v>400</v>
      </c>
      <c r="E954" s="5">
        <f t="shared" si="44"/>
        <v>160</v>
      </c>
      <c r="F954" s="6">
        <v>383.95508</v>
      </c>
      <c r="G954" s="6">
        <f t="shared" si="42"/>
        <v>274.2536285714286</v>
      </c>
      <c r="H954" s="6">
        <f t="shared" si="43"/>
        <v>125.74637142857142</v>
      </c>
    </row>
    <row r="955" spans="1:8" ht="15">
      <c r="A955" s="4">
        <v>953</v>
      </c>
      <c r="B955" s="5" t="s">
        <v>1626</v>
      </c>
      <c r="C955" s="5" t="s">
        <v>1627</v>
      </c>
      <c r="D955" s="5">
        <f>VLOOKUP(C955,'[1]Spare Capacity'!$C$2:$D$2565,2,FALSE)</f>
        <v>630</v>
      </c>
      <c r="E955" s="5">
        <f t="shared" si="44"/>
        <v>252</v>
      </c>
      <c r="F955" s="6">
        <v>572.47974</v>
      </c>
      <c r="G955" s="6">
        <f t="shared" si="42"/>
        <v>408.9141</v>
      </c>
      <c r="H955" s="6">
        <f t="shared" si="43"/>
        <v>221.08589999999998</v>
      </c>
    </row>
    <row r="956" spans="1:8" ht="15">
      <c r="A956" s="7">
        <v>954</v>
      </c>
      <c r="B956" s="5" t="s">
        <v>1628</v>
      </c>
      <c r="C956" s="5" t="s">
        <v>1629</v>
      </c>
      <c r="D956" s="5">
        <f>VLOOKUP(C956,'[1]Spare Capacity'!$C$2:$D$2565,2,FALSE)</f>
        <v>630</v>
      </c>
      <c r="E956" s="5">
        <f t="shared" si="44"/>
        <v>252</v>
      </c>
      <c r="F956" s="6">
        <v>451.78436</v>
      </c>
      <c r="G956" s="6">
        <f t="shared" si="42"/>
        <v>322.7031142857143</v>
      </c>
      <c r="H956" s="6">
        <f t="shared" si="43"/>
        <v>307.2968857142857</v>
      </c>
    </row>
    <row r="957" spans="1:8" ht="15">
      <c r="A957" s="4">
        <v>955</v>
      </c>
      <c r="B957" s="5" t="s">
        <v>1630</v>
      </c>
      <c r="C957" s="5" t="s">
        <v>1631</v>
      </c>
      <c r="D957" s="5">
        <f>VLOOKUP(C957,'[1]Spare Capacity'!$C$2:$D$2565,2,FALSE)</f>
        <v>995</v>
      </c>
      <c r="E957" s="5">
        <f t="shared" si="44"/>
        <v>398</v>
      </c>
      <c r="F957" s="6">
        <v>563.9964</v>
      </c>
      <c r="G957" s="6">
        <f t="shared" si="42"/>
        <v>402.85457142857143</v>
      </c>
      <c r="H957" s="6">
        <f t="shared" si="43"/>
        <v>592.1454285714285</v>
      </c>
    </row>
    <row r="958" spans="1:8" ht="15">
      <c r="A958" s="7">
        <v>956</v>
      </c>
      <c r="B958" s="5" t="s">
        <v>1632</v>
      </c>
      <c r="C958" s="5" t="s">
        <v>1633</v>
      </c>
      <c r="D958" s="5">
        <f>VLOOKUP(C958,'[1]Spare Capacity'!$C$2:$D$2565,2,FALSE)</f>
        <v>630</v>
      </c>
      <c r="E958" s="5">
        <f t="shared" si="44"/>
        <v>252</v>
      </c>
      <c r="F958" s="6">
        <v>293.85742</v>
      </c>
      <c r="G958" s="6">
        <f t="shared" si="42"/>
        <v>209.89815714285714</v>
      </c>
      <c r="H958" s="6">
        <f t="shared" si="43"/>
        <v>420.10184285714286</v>
      </c>
    </row>
    <row r="959" spans="1:8" ht="15">
      <c r="A959" s="4">
        <v>957</v>
      </c>
      <c r="B959" s="5" t="s">
        <v>1632</v>
      </c>
      <c r="C959" s="5" t="s">
        <v>1634</v>
      </c>
      <c r="D959" s="5">
        <f>VLOOKUP(C959,'[1]Spare Capacity'!$C$2:$D$2565,2,FALSE)</f>
        <v>630</v>
      </c>
      <c r="E959" s="5">
        <f t="shared" si="44"/>
        <v>252</v>
      </c>
      <c r="F959" s="6">
        <v>171.78452</v>
      </c>
      <c r="G959" s="6">
        <f t="shared" si="42"/>
        <v>122.70322857142857</v>
      </c>
      <c r="H959" s="6">
        <f t="shared" si="43"/>
        <v>507.29677142857145</v>
      </c>
    </row>
    <row r="960" spans="1:8" ht="15">
      <c r="A960" s="7">
        <v>958</v>
      </c>
      <c r="B960" s="5" t="s">
        <v>1635</v>
      </c>
      <c r="C960" s="5" t="s">
        <v>1636</v>
      </c>
      <c r="D960" s="5">
        <f>VLOOKUP(C960,'[1]Spare Capacity'!$C$2:$D$2565,2,FALSE)</f>
        <v>630</v>
      </c>
      <c r="E960" s="5">
        <f t="shared" si="44"/>
        <v>252</v>
      </c>
      <c r="F960" s="6">
        <v>449.1742</v>
      </c>
      <c r="G960" s="6">
        <f t="shared" si="42"/>
        <v>320.8387142857143</v>
      </c>
      <c r="H960" s="6">
        <f t="shared" si="43"/>
        <v>309.1612857142857</v>
      </c>
    </row>
    <row r="961" spans="1:8" ht="15">
      <c r="A961" s="4">
        <v>959</v>
      </c>
      <c r="B961" s="5" t="s">
        <v>1637</v>
      </c>
      <c r="C961" s="5" t="s">
        <v>1638</v>
      </c>
      <c r="D961" s="5">
        <f>VLOOKUP(C961,'[1]Spare Capacity'!$C$2:$D$2565,2,FALSE)</f>
        <v>995</v>
      </c>
      <c r="E961" s="5">
        <f t="shared" si="44"/>
        <v>398</v>
      </c>
      <c r="F961" s="6">
        <v>473.97125</v>
      </c>
      <c r="G961" s="6">
        <f t="shared" si="42"/>
        <v>338.55089285714286</v>
      </c>
      <c r="H961" s="6">
        <f t="shared" si="43"/>
        <v>656.4491071428572</v>
      </c>
    </row>
    <row r="962" spans="1:8" ht="15">
      <c r="A962" s="7">
        <v>960</v>
      </c>
      <c r="B962" s="5" t="s">
        <v>1639</v>
      </c>
      <c r="C962" s="5" t="s">
        <v>1640</v>
      </c>
      <c r="D962" s="5">
        <f>VLOOKUP(C962,'[1]Spare Capacity'!$C$2:$D$2565,2,FALSE)</f>
        <v>995</v>
      </c>
      <c r="E962" s="5">
        <f t="shared" si="44"/>
        <v>398</v>
      </c>
      <c r="F962" s="6">
        <v>609.4578</v>
      </c>
      <c r="G962" s="6">
        <f t="shared" si="42"/>
        <v>435.32700000000006</v>
      </c>
      <c r="H962" s="6">
        <f t="shared" si="43"/>
        <v>559.673</v>
      </c>
    </row>
    <row r="963" spans="1:8" ht="15">
      <c r="A963" s="4">
        <v>961</v>
      </c>
      <c r="B963" s="5" t="s">
        <v>1641</v>
      </c>
      <c r="C963" s="5" t="s">
        <v>1642</v>
      </c>
      <c r="D963" s="5">
        <f>VLOOKUP(C963,'[1]Spare Capacity'!$C$2:$D$2565,2,FALSE)</f>
        <v>630</v>
      </c>
      <c r="E963" s="5">
        <f t="shared" si="44"/>
        <v>252</v>
      </c>
      <c r="F963" s="6">
        <v>282.4286</v>
      </c>
      <c r="G963" s="6">
        <f aca="true" t="shared" si="45" ref="G963:G1026">(F963/1.4)</f>
        <v>201.73471428571432</v>
      </c>
      <c r="H963" s="6">
        <f aca="true" t="shared" si="46" ref="H963:H1026">(D963-G963)</f>
        <v>428.2652857142857</v>
      </c>
    </row>
    <row r="964" spans="1:8" ht="15">
      <c r="A964" s="7">
        <v>962</v>
      </c>
      <c r="B964" s="5" t="s">
        <v>1643</v>
      </c>
      <c r="C964" s="5" t="s">
        <v>1644</v>
      </c>
      <c r="D964" s="5">
        <f>VLOOKUP(C964,'[1]Spare Capacity'!$C$2:$D$2565,2,FALSE)</f>
        <v>630</v>
      </c>
      <c r="E964" s="5">
        <f aca="true" t="shared" si="47" ref="E964:E1027">D964*40%</f>
        <v>252</v>
      </c>
      <c r="F964" s="6">
        <v>199.87152</v>
      </c>
      <c r="G964" s="6">
        <f t="shared" si="45"/>
        <v>142.76537142857143</v>
      </c>
      <c r="H964" s="6">
        <f t="shared" si="46"/>
        <v>487.2346285714286</v>
      </c>
    </row>
    <row r="965" spans="1:8" ht="15">
      <c r="A965" s="4">
        <v>963</v>
      </c>
      <c r="B965" s="5" t="s">
        <v>1645</v>
      </c>
      <c r="C965" s="5" t="s">
        <v>1646</v>
      </c>
      <c r="D965" s="5">
        <f>VLOOKUP(C965,'[1]Spare Capacity'!$C$2:$D$2565,2,FALSE)</f>
        <v>995</v>
      </c>
      <c r="E965" s="5">
        <f t="shared" si="47"/>
        <v>398</v>
      </c>
      <c r="F965" s="6">
        <v>669.5471</v>
      </c>
      <c r="G965" s="6">
        <f t="shared" si="45"/>
        <v>478.2479285714286</v>
      </c>
      <c r="H965" s="6">
        <f t="shared" si="46"/>
        <v>516.7520714285714</v>
      </c>
    </row>
    <row r="966" spans="1:8" ht="15">
      <c r="A966" s="7">
        <v>964</v>
      </c>
      <c r="B966" s="5" t="s">
        <v>1647</v>
      </c>
      <c r="C966" s="5" t="s">
        <v>1648</v>
      </c>
      <c r="D966" s="5">
        <f>VLOOKUP(C966,'[1]Spare Capacity'!$C$2:$D$2565,2,FALSE)</f>
        <v>995</v>
      </c>
      <c r="E966" s="5">
        <f t="shared" si="47"/>
        <v>398</v>
      </c>
      <c r="F966" s="6">
        <v>711.9356</v>
      </c>
      <c r="G966" s="6">
        <f t="shared" si="45"/>
        <v>508.5254285714286</v>
      </c>
      <c r="H966" s="6">
        <f t="shared" si="46"/>
        <v>486.4745714285714</v>
      </c>
    </row>
    <row r="967" spans="1:8" ht="15">
      <c r="A967" s="4">
        <v>965</v>
      </c>
      <c r="B967" s="5" t="s">
        <v>1647</v>
      </c>
      <c r="C967" s="5" t="s">
        <v>1649</v>
      </c>
      <c r="D967" s="5">
        <f>VLOOKUP(C967,'[1]Spare Capacity'!$C$2:$D$2565,2,FALSE)</f>
        <v>630</v>
      </c>
      <c r="E967" s="5">
        <f t="shared" si="47"/>
        <v>252</v>
      </c>
      <c r="F967" s="6">
        <v>234.28467</v>
      </c>
      <c r="G967" s="6">
        <f t="shared" si="45"/>
        <v>167.34619285714288</v>
      </c>
      <c r="H967" s="6">
        <f t="shared" si="46"/>
        <v>462.6538071428571</v>
      </c>
    </row>
    <row r="968" spans="1:8" ht="15">
      <c r="A968" s="7">
        <v>966</v>
      </c>
      <c r="B968" s="5" t="s">
        <v>1650</v>
      </c>
      <c r="C968" s="5" t="s">
        <v>1651</v>
      </c>
      <c r="D968" s="5">
        <f>VLOOKUP(C968,'[1]Spare Capacity'!$C$2:$D$2565,2,FALSE)</f>
        <v>995</v>
      </c>
      <c r="E968" s="5">
        <f t="shared" si="47"/>
        <v>398</v>
      </c>
      <c r="F968" s="6">
        <v>703.53424</v>
      </c>
      <c r="G968" s="6">
        <f t="shared" si="45"/>
        <v>502.52445714285716</v>
      </c>
      <c r="H968" s="6">
        <f t="shared" si="46"/>
        <v>492.47554285714284</v>
      </c>
    </row>
    <row r="969" spans="1:8" ht="15">
      <c r="A969" s="4">
        <v>967</v>
      </c>
      <c r="B969" s="5" t="s">
        <v>1650</v>
      </c>
      <c r="C969" s="5" t="s">
        <v>1652</v>
      </c>
      <c r="D969" s="5">
        <f>VLOOKUP(C969,'[1]Spare Capacity'!$C$2:$D$2565,2,FALSE)</f>
        <v>1000</v>
      </c>
      <c r="E969" s="5">
        <f t="shared" si="47"/>
        <v>400</v>
      </c>
      <c r="F969" s="6">
        <v>548.0905</v>
      </c>
      <c r="G969" s="6">
        <f t="shared" si="45"/>
        <v>391.4932142857143</v>
      </c>
      <c r="H969" s="6">
        <f t="shared" si="46"/>
        <v>608.5067857142857</v>
      </c>
    </row>
    <row r="970" spans="1:8" ht="15">
      <c r="A970" s="7">
        <v>968</v>
      </c>
      <c r="B970" s="5" t="s">
        <v>1653</v>
      </c>
      <c r="C970" s="5" t="s">
        <v>1654</v>
      </c>
      <c r="D970" s="5">
        <f>VLOOKUP(C970,'[1]Spare Capacity'!$C$2:$D$2565,2,FALSE)</f>
        <v>630</v>
      </c>
      <c r="E970" s="5">
        <f t="shared" si="47"/>
        <v>252</v>
      </c>
      <c r="F970" s="6">
        <v>333.7085</v>
      </c>
      <c r="G970" s="6">
        <f t="shared" si="45"/>
        <v>238.36321428571432</v>
      </c>
      <c r="H970" s="6">
        <f t="shared" si="46"/>
        <v>391.6367857142857</v>
      </c>
    </row>
    <row r="971" spans="1:8" ht="15">
      <c r="A971" s="4">
        <v>969</v>
      </c>
      <c r="B971" s="5" t="s">
        <v>1655</v>
      </c>
      <c r="C971" s="5" t="s">
        <v>1656</v>
      </c>
      <c r="D971" s="5">
        <f>VLOOKUP(C971,'[1]Spare Capacity'!$C$2:$D$2565,2,FALSE)</f>
        <v>630</v>
      </c>
      <c r="E971" s="5">
        <f t="shared" si="47"/>
        <v>252</v>
      </c>
      <c r="F971" s="6">
        <v>592.0291</v>
      </c>
      <c r="G971" s="6">
        <f t="shared" si="45"/>
        <v>422.8779285714286</v>
      </c>
      <c r="H971" s="6">
        <f t="shared" si="46"/>
        <v>207.12207142857142</v>
      </c>
    </row>
    <row r="972" spans="1:8" ht="15">
      <c r="A972" s="7">
        <v>970</v>
      </c>
      <c r="B972" s="5" t="s">
        <v>1657</v>
      </c>
      <c r="C972" s="5" t="s">
        <v>1658</v>
      </c>
      <c r="D972" s="5">
        <f>VLOOKUP(C972,'[1]Spare Capacity'!$C$2:$D$2565,2,FALSE)</f>
        <v>630</v>
      </c>
      <c r="E972" s="5">
        <f t="shared" si="47"/>
        <v>252</v>
      </c>
      <c r="F972" s="6">
        <v>769.2517</v>
      </c>
      <c r="G972" s="6">
        <f t="shared" si="45"/>
        <v>549.4655</v>
      </c>
      <c r="H972" s="6">
        <f t="shared" si="46"/>
        <v>80.53449999999998</v>
      </c>
    </row>
    <row r="973" spans="1:8" ht="15">
      <c r="A973" s="4">
        <v>971</v>
      </c>
      <c r="B973" s="5" t="s">
        <v>1659</v>
      </c>
      <c r="C973" s="5" t="s">
        <v>1660</v>
      </c>
      <c r="D973" s="5">
        <f>VLOOKUP(C973,'[1]Spare Capacity'!$C$2:$D$2565,2,FALSE)</f>
        <v>1600</v>
      </c>
      <c r="E973" s="5">
        <f t="shared" si="47"/>
        <v>640</v>
      </c>
      <c r="F973" s="6">
        <v>1113.365</v>
      </c>
      <c r="G973" s="6">
        <f t="shared" si="45"/>
        <v>795.2607142857144</v>
      </c>
      <c r="H973" s="6">
        <f t="shared" si="46"/>
        <v>804.7392857142856</v>
      </c>
    </row>
    <row r="974" spans="1:8" ht="15">
      <c r="A974" s="7">
        <v>972</v>
      </c>
      <c r="B974" s="5" t="s">
        <v>1661</v>
      </c>
      <c r="C974" s="5" t="s">
        <v>1662</v>
      </c>
      <c r="D974" s="5">
        <f>VLOOKUP(C974,'[1]Spare Capacity'!$C$2:$D$2565,2,FALSE)</f>
        <v>995</v>
      </c>
      <c r="E974" s="5">
        <f t="shared" si="47"/>
        <v>398</v>
      </c>
      <c r="F974" s="6">
        <v>925.3752</v>
      </c>
      <c r="G974" s="6">
        <f t="shared" si="45"/>
        <v>660.9822857142857</v>
      </c>
      <c r="H974" s="6">
        <f t="shared" si="46"/>
        <v>334.0177142857143</v>
      </c>
    </row>
    <row r="975" spans="1:8" ht="15">
      <c r="A975" s="4">
        <v>973</v>
      </c>
      <c r="B975" s="5" t="s">
        <v>1663</v>
      </c>
      <c r="C975" s="5" t="s">
        <v>1664</v>
      </c>
      <c r="D975" s="5">
        <f>VLOOKUP(C975,'[1]Spare Capacity'!$C$2:$D$2565,2,FALSE)</f>
        <v>630</v>
      </c>
      <c r="E975" s="5">
        <f t="shared" si="47"/>
        <v>252</v>
      </c>
      <c r="F975" s="6">
        <v>521.9339</v>
      </c>
      <c r="G975" s="6">
        <f t="shared" si="45"/>
        <v>372.8099285714286</v>
      </c>
      <c r="H975" s="6">
        <f t="shared" si="46"/>
        <v>257.1900714285714</v>
      </c>
    </row>
    <row r="976" spans="1:8" ht="15">
      <c r="A976" s="7">
        <v>974</v>
      </c>
      <c r="B976" s="5" t="s">
        <v>1665</v>
      </c>
      <c r="C976" s="5" t="s">
        <v>1666</v>
      </c>
      <c r="D976" s="5">
        <f>VLOOKUP(C976,'[1]Spare Capacity'!$C$2:$D$2565,2,FALSE)</f>
        <v>400</v>
      </c>
      <c r="E976" s="5">
        <f t="shared" si="47"/>
        <v>160</v>
      </c>
      <c r="F976" s="6">
        <v>165.59448</v>
      </c>
      <c r="G976" s="6">
        <f t="shared" si="45"/>
        <v>118.28177142857145</v>
      </c>
      <c r="H976" s="6">
        <f t="shared" si="46"/>
        <v>281.71822857142854</v>
      </c>
    </row>
    <row r="977" spans="1:8" ht="15">
      <c r="A977" s="4">
        <v>975</v>
      </c>
      <c r="B977" s="5" t="s">
        <v>1667</v>
      </c>
      <c r="C977" s="5" t="s">
        <v>1668</v>
      </c>
      <c r="D977" s="5">
        <f>VLOOKUP(C977,'[1]Spare Capacity'!$C$2:$D$2565,2,FALSE)</f>
        <v>315</v>
      </c>
      <c r="E977" s="5">
        <f t="shared" si="47"/>
        <v>126</v>
      </c>
      <c r="F977" s="6">
        <v>231.64735</v>
      </c>
      <c r="G977" s="6">
        <f t="shared" si="45"/>
        <v>165.46239285714287</v>
      </c>
      <c r="H977" s="6">
        <f t="shared" si="46"/>
        <v>149.53760714285713</v>
      </c>
    </row>
    <row r="978" spans="1:8" ht="15">
      <c r="A978" s="7">
        <v>976</v>
      </c>
      <c r="B978" s="5" t="s">
        <v>1669</v>
      </c>
      <c r="C978" s="5" t="s">
        <v>1670</v>
      </c>
      <c r="D978" s="5">
        <f>VLOOKUP(C978,'[1]Spare Capacity'!$C$2:$D$2565,2,FALSE)</f>
        <v>630</v>
      </c>
      <c r="E978" s="5">
        <f t="shared" si="47"/>
        <v>252</v>
      </c>
      <c r="F978" s="6">
        <v>182.92328</v>
      </c>
      <c r="G978" s="6">
        <f t="shared" si="45"/>
        <v>130.65948571428572</v>
      </c>
      <c r="H978" s="6">
        <f t="shared" si="46"/>
        <v>499.3405142857143</v>
      </c>
    </row>
    <row r="979" spans="1:8" ht="15">
      <c r="A979" s="4">
        <v>977</v>
      </c>
      <c r="B979" s="5" t="s">
        <v>1671</v>
      </c>
      <c r="C979" s="5" t="s">
        <v>1672</v>
      </c>
      <c r="D979" s="5">
        <f>VLOOKUP(C979,'[1]Spare Capacity'!$C$2:$D$2565,2,FALSE)</f>
        <v>630</v>
      </c>
      <c r="E979" s="5">
        <f t="shared" si="47"/>
        <v>252</v>
      </c>
      <c r="F979" s="6">
        <v>306.95374</v>
      </c>
      <c r="G979" s="6">
        <f t="shared" si="45"/>
        <v>219.25267142857143</v>
      </c>
      <c r="H979" s="6">
        <f t="shared" si="46"/>
        <v>410.74732857142857</v>
      </c>
    </row>
    <row r="980" spans="1:8" ht="15">
      <c r="A980" s="7">
        <v>978</v>
      </c>
      <c r="B980" s="5" t="s">
        <v>1673</v>
      </c>
      <c r="C980" s="5" t="s">
        <v>1674</v>
      </c>
      <c r="D980" s="5">
        <f>VLOOKUP(C980,'[1]Spare Capacity'!$C$2:$D$2565,2,FALSE)</f>
        <v>995</v>
      </c>
      <c r="E980" s="5">
        <f t="shared" si="47"/>
        <v>398</v>
      </c>
      <c r="F980" s="6">
        <v>953.32623</v>
      </c>
      <c r="G980" s="6">
        <f t="shared" si="45"/>
        <v>680.9473071428572</v>
      </c>
      <c r="H980" s="6">
        <f t="shared" si="46"/>
        <v>314.0526928571428</v>
      </c>
    </row>
    <row r="981" spans="1:8" ht="15">
      <c r="A981" s="4">
        <v>979</v>
      </c>
      <c r="B981" s="5" t="s">
        <v>1675</v>
      </c>
      <c r="C981" s="5" t="s">
        <v>1676</v>
      </c>
      <c r="D981" s="5">
        <f>VLOOKUP(C981,'[1]Spare Capacity'!$C$2:$D$2565,2,FALSE)</f>
        <v>995</v>
      </c>
      <c r="E981" s="5">
        <f t="shared" si="47"/>
        <v>398</v>
      </c>
      <c r="F981" s="6">
        <v>425.24734</v>
      </c>
      <c r="G981" s="6">
        <f t="shared" si="45"/>
        <v>303.7481</v>
      </c>
      <c r="H981" s="6">
        <f t="shared" si="46"/>
        <v>691.2519</v>
      </c>
    </row>
    <row r="982" spans="1:8" ht="15">
      <c r="A982" s="7">
        <v>980</v>
      </c>
      <c r="B982" s="5" t="s">
        <v>1677</v>
      </c>
      <c r="C982" s="5" t="s">
        <v>1678</v>
      </c>
      <c r="D982" s="5">
        <f>VLOOKUP(C982,'[1]Spare Capacity'!$C$2:$D$2565,2,FALSE)</f>
        <v>995</v>
      </c>
      <c r="E982" s="5">
        <f t="shared" si="47"/>
        <v>398</v>
      </c>
      <c r="F982" s="6">
        <v>710.49457</v>
      </c>
      <c r="G982" s="6">
        <f t="shared" si="45"/>
        <v>507.4961214285714</v>
      </c>
      <c r="H982" s="6">
        <f t="shared" si="46"/>
        <v>487.5038785714286</v>
      </c>
    </row>
    <row r="983" spans="1:8" ht="15">
      <c r="A983" s="4">
        <v>981</v>
      </c>
      <c r="B983" s="5" t="s">
        <v>1679</v>
      </c>
      <c r="C983" s="5" t="s">
        <v>1680</v>
      </c>
      <c r="D983" s="5">
        <f>VLOOKUP(C983,'[1]Spare Capacity'!$C$2:$D$2565,2,FALSE)</f>
        <v>630</v>
      </c>
      <c r="E983" s="5">
        <f t="shared" si="47"/>
        <v>252</v>
      </c>
      <c r="F983" s="6">
        <v>451.80267</v>
      </c>
      <c r="G983" s="6">
        <f t="shared" si="45"/>
        <v>322.71619285714286</v>
      </c>
      <c r="H983" s="6">
        <f t="shared" si="46"/>
        <v>307.28380714285714</v>
      </c>
    </row>
    <row r="984" spans="1:8" ht="15">
      <c r="A984" s="7">
        <v>982</v>
      </c>
      <c r="B984" s="5" t="s">
        <v>1681</v>
      </c>
      <c r="C984" s="5" t="s">
        <v>1682</v>
      </c>
      <c r="D984" s="5">
        <f>VLOOKUP(C984,'[1]Spare Capacity'!$C$2:$D$2565,2,FALSE)</f>
        <v>1000</v>
      </c>
      <c r="E984" s="5">
        <f t="shared" si="47"/>
        <v>400</v>
      </c>
      <c r="F984" s="6">
        <v>379.05167</v>
      </c>
      <c r="G984" s="6">
        <f t="shared" si="45"/>
        <v>270.7511928571429</v>
      </c>
      <c r="H984" s="6">
        <f t="shared" si="46"/>
        <v>729.2488071428571</v>
      </c>
    </row>
    <row r="985" spans="1:8" ht="15">
      <c r="A985" s="4">
        <v>983</v>
      </c>
      <c r="B985" s="5" t="s">
        <v>1681</v>
      </c>
      <c r="C985" s="5" t="s">
        <v>1683</v>
      </c>
      <c r="D985" s="5">
        <f>VLOOKUP(C985,'[1]Spare Capacity'!$C$2:$D$2565,2,FALSE)</f>
        <v>995</v>
      </c>
      <c r="E985" s="5">
        <f t="shared" si="47"/>
        <v>398</v>
      </c>
      <c r="F985" s="6">
        <v>399.28116</v>
      </c>
      <c r="G985" s="6">
        <f t="shared" si="45"/>
        <v>285.2008285714286</v>
      </c>
      <c r="H985" s="6">
        <f t="shared" si="46"/>
        <v>709.7991714285714</v>
      </c>
    </row>
    <row r="986" spans="1:8" ht="15">
      <c r="A986" s="7">
        <v>984</v>
      </c>
      <c r="B986" s="5" t="s">
        <v>1684</v>
      </c>
      <c r="C986" s="5" t="s">
        <v>1685</v>
      </c>
      <c r="D986" s="5">
        <f>VLOOKUP(C986,'[1]Spare Capacity'!$C$2:$D$2565,2,FALSE)</f>
        <v>630</v>
      </c>
      <c r="E986" s="5">
        <f t="shared" si="47"/>
        <v>252</v>
      </c>
      <c r="F986" s="6">
        <v>394.59534</v>
      </c>
      <c r="G986" s="6">
        <f t="shared" si="45"/>
        <v>281.8538142857143</v>
      </c>
      <c r="H986" s="6">
        <f t="shared" si="46"/>
        <v>348.1461857142857</v>
      </c>
    </row>
    <row r="987" spans="1:8" ht="15">
      <c r="A987" s="4">
        <v>985</v>
      </c>
      <c r="B987" s="5" t="s">
        <v>1686</v>
      </c>
      <c r="C987" s="5" t="s">
        <v>1687</v>
      </c>
      <c r="D987" s="5">
        <f>VLOOKUP(C987,'[1]Spare Capacity'!$C$2:$D$2565,2,FALSE)</f>
        <v>995</v>
      </c>
      <c r="E987" s="5">
        <f t="shared" si="47"/>
        <v>398</v>
      </c>
      <c r="F987" s="6">
        <v>602.3882</v>
      </c>
      <c r="G987" s="6">
        <f t="shared" si="45"/>
        <v>430.2772857142857</v>
      </c>
      <c r="H987" s="6">
        <f t="shared" si="46"/>
        <v>564.7227142857143</v>
      </c>
    </row>
    <row r="988" spans="1:8" ht="15">
      <c r="A988" s="7">
        <v>986</v>
      </c>
      <c r="B988" s="5" t="s">
        <v>1688</v>
      </c>
      <c r="C988" s="5" t="s">
        <v>1689</v>
      </c>
      <c r="D988" s="5">
        <f>VLOOKUP(C988,'[1]Spare Capacity'!$C$2:$D$2565,2,FALSE)</f>
        <v>1600</v>
      </c>
      <c r="E988" s="5">
        <f t="shared" si="47"/>
        <v>640</v>
      </c>
      <c r="F988" s="6">
        <v>1712.8986</v>
      </c>
      <c r="G988" s="6">
        <f t="shared" si="45"/>
        <v>1223.499</v>
      </c>
      <c r="H988" s="6">
        <f t="shared" si="46"/>
        <v>376.501</v>
      </c>
    </row>
    <row r="989" spans="1:8" ht="15">
      <c r="A989" s="4">
        <v>987</v>
      </c>
      <c r="B989" s="5" t="s">
        <v>1688</v>
      </c>
      <c r="C989" s="5" t="s">
        <v>1690</v>
      </c>
      <c r="D989" s="5">
        <f>VLOOKUP(C989,'[1]Spare Capacity'!$C$2:$D$2565,2,FALSE)</f>
        <v>995</v>
      </c>
      <c r="E989" s="5">
        <f t="shared" si="47"/>
        <v>398</v>
      </c>
      <c r="F989" s="6">
        <v>932.7841</v>
      </c>
      <c r="G989" s="6">
        <f t="shared" si="45"/>
        <v>666.2743571428572</v>
      </c>
      <c r="H989" s="6">
        <f t="shared" si="46"/>
        <v>328.7256428571428</v>
      </c>
    </row>
    <row r="990" spans="1:8" ht="15">
      <c r="A990" s="7">
        <v>988</v>
      </c>
      <c r="B990" s="5" t="s">
        <v>1691</v>
      </c>
      <c r="C990" s="5" t="s">
        <v>1692</v>
      </c>
      <c r="D990" s="5">
        <f>VLOOKUP(C990,'[1]Spare Capacity'!$C$2:$D$2565,2,FALSE)</f>
        <v>995</v>
      </c>
      <c r="E990" s="5">
        <f t="shared" si="47"/>
        <v>398</v>
      </c>
      <c r="F990" s="6">
        <v>970.0209</v>
      </c>
      <c r="G990" s="6">
        <f t="shared" si="45"/>
        <v>692.8720714285714</v>
      </c>
      <c r="H990" s="6">
        <f t="shared" si="46"/>
        <v>302.1279285714286</v>
      </c>
    </row>
    <row r="991" spans="1:8" ht="15">
      <c r="A991" s="4">
        <v>989</v>
      </c>
      <c r="B991" s="5" t="s">
        <v>1693</v>
      </c>
      <c r="C991" s="5" t="s">
        <v>1694</v>
      </c>
      <c r="D991" s="5">
        <f>VLOOKUP(C991,'[1]Spare Capacity'!$C$2:$D$2565,2,FALSE)</f>
        <v>630</v>
      </c>
      <c r="E991" s="5">
        <f t="shared" si="47"/>
        <v>252</v>
      </c>
      <c r="F991" s="6">
        <v>430.64908</v>
      </c>
      <c r="G991" s="6">
        <f t="shared" si="45"/>
        <v>307.6064857142857</v>
      </c>
      <c r="H991" s="6">
        <f t="shared" si="46"/>
        <v>322.3935142857143</v>
      </c>
    </row>
    <row r="992" spans="1:8" ht="15">
      <c r="A992" s="7">
        <v>990</v>
      </c>
      <c r="B992" s="5" t="s">
        <v>1693</v>
      </c>
      <c r="C992" s="5" t="s">
        <v>1695</v>
      </c>
      <c r="D992" s="5">
        <f>VLOOKUP(C992,'[1]Spare Capacity'!$C$2:$D$2565,2,FALSE)</f>
        <v>630</v>
      </c>
      <c r="E992" s="5">
        <f t="shared" si="47"/>
        <v>252</v>
      </c>
      <c r="F992" s="6">
        <v>168.4494</v>
      </c>
      <c r="G992" s="6">
        <f t="shared" si="45"/>
        <v>120.32100000000001</v>
      </c>
      <c r="H992" s="6">
        <f t="shared" si="46"/>
        <v>509.679</v>
      </c>
    </row>
    <row r="993" spans="1:8" ht="15">
      <c r="A993" s="4">
        <v>991</v>
      </c>
      <c r="B993" s="5" t="s">
        <v>1696</v>
      </c>
      <c r="C993" s="5" t="s">
        <v>1697</v>
      </c>
      <c r="D993" s="5">
        <f>VLOOKUP(C993,'[1]Spare Capacity'!$C$2:$D$2565,2,FALSE)</f>
        <v>630</v>
      </c>
      <c r="E993" s="5">
        <f t="shared" si="47"/>
        <v>252</v>
      </c>
      <c r="F993" s="6">
        <v>245.3418</v>
      </c>
      <c r="G993" s="6">
        <f t="shared" si="45"/>
        <v>175.24414285714286</v>
      </c>
      <c r="H993" s="6">
        <f t="shared" si="46"/>
        <v>454.75585714285717</v>
      </c>
    </row>
    <row r="994" spans="1:8" ht="15">
      <c r="A994" s="7">
        <v>992</v>
      </c>
      <c r="B994" s="5" t="s">
        <v>1698</v>
      </c>
      <c r="C994" s="5" t="s">
        <v>1699</v>
      </c>
      <c r="D994" s="5">
        <f>VLOOKUP(C994,'[1]Spare Capacity'!$C$2:$D$2565,2,FALSE)</f>
        <v>995</v>
      </c>
      <c r="E994" s="5">
        <f t="shared" si="47"/>
        <v>398</v>
      </c>
      <c r="F994" s="6">
        <v>468.17963</v>
      </c>
      <c r="G994" s="6">
        <f t="shared" si="45"/>
        <v>334.41402142857146</v>
      </c>
      <c r="H994" s="6">
        <f t="shared" si="46"/>
        <v>660.5859785714285</v>
      </c>
    </row>
    <row r="995" spans="1:8" ht="15">
      <c r="A995" s="4">
        <v>993</v>
      </c>
      <c r="B995" s="5" t="s">
        <v>1698</v>
      </c>
      <c r="C995" s="5" t="s">
        <v>1700</v>
      </c>
      <c r="D995" s="5">
        <f>VLOOKUP(C995,'[1]Spare Capacity'!$C$2:$D$2565,2,FALSE)</f>
        <v>995</v>
      </c>
      <c r="E995" s="5">
        <f t="shared" si="47"/>
        <v>398</v>
      </c>
      <c r="F995" s="6">
        <v>632.29706</v>
      </c>
      <c r="G995" s="6">
        <f t="shared" si="45"/>
        <v>451.6407571428572</v>
      </c>
      <c r="H995" s="6">
        <f t="shared" si="46"/>
        <v>543.3592428571428</v>
      </c>
    </row>
    <row r="996" spans="1:8" ht="15">
      <c r="A996" s="7">
        <v>994</v>
      </c>
      <c r="B996" s="5" t="s">
        <v>1701</v>
      </c>
      <c r="C996" s="5" t="s">
        <v>1702</v>
      </c>
      <c r="D996" s="5">
        <f>VLOOKUP(C996,'[1]Spare Capacity'!$C$2:$D$2565,2,FALSE)</f>
        <v>630</v>
      </c>
      <c r="E996" s="5">
        <f t="shared" si="47"/>
        <v>252</v>
      </c>
      <c r="F996" s="6">
        <v>244.77997</v>
      </c>
      <c r="G996" s="6">
        <f t="shared" si="45"/>
        <v>174.8428357142857</v>
      </c>
      <c r="H996" s="6">
        <f t="shared" si="46"/>
        <v>455.1571642857143</v>
      </c>
    </row>
    <row r="997" spans="1:8" ht="15">
      <c r="A997" s="4">
        <v>995</v>
      </c>
      <c r="B997" s="5" t="s">
        <v>1701</v>
      </c>
      <c r="C997" s="5" t="s">
        <v>1703</v>
      </c>
      <c r="D997" s="5">
        <f>VLOOKUP(C997,'[1]Spare Capacity'!$C$2:$D$2565,2,FALSE)</f>
        <v>630</v>
      </c>
      <c r="E997" s="5">
        <f t="shared" si="47"/>
        <v>252</v>
      </c>
      <c r="F997" s="6">
        <v>425.5011</v>
      </c>
      <c r="G997" s="6">
        <f t="shared" si="45"/>
        <v>303.92935714285716</v>
      </c>
      <c r="H997" s="6">
        <f t="shared" si="46"/>
        <v>326.07064285714284</v>
      </c>
    </row>
    <row r="998" spans="1:8" ht="15">
      <c r="A998" s="7">
        <v>996</v>
      </c>
      <c r="B998" s="5" t="s">
        <v>1704</v>
      </c>
      <c r="C998" s="5" t="s">
        <v>1705</v>
      </c>
      <c r="D998" s="5">
        <f>VLOOKUP(C998,'[1]Spare Capacity'!$C$2:$D$2565,2,FALSE)</f>
        <v>630</v>
      </c>
      <c r="E998" s="5">
        <f t="shared" si="47"/>
        <v>252</v>
      </c>
      <c r="F998" s="6">
        <v>244.68932</v>
      </c>
      <c r="G998" s="6">
        <f t="shared" si="45"/>
        <v>174.77808571428574</v>
      </c>
      <c r="H998" s="6">
        <f t="shared" si="46"/>
        <v>455.22191428571426</v>
      </c>
    </row>
    <row r="999" spans="1:8" ht="15">
      <c r="A999" s="4">
        <v>997</v>
      </c>
      <c r="B999" s="5" t="s">
        <v>1704</v>
      </c>
      <c r="C999" s="5" t="s">
        <v>1706</v>
      </c>
      <c r="D999" s="5">
        <f>VLOOKUP(C999,'[1]Spare Capacity'!$C$2:$D$2565,2,FALSE)</f>
        <v>630</v>
      </c>
      <c r="E999" s="5">
        <f t="shared" si="47"/>
        <v>252</v>
      </c>
      <c r="F999" s="6">
        <v>350.23987</v>
      </c>
      <c r="G999" s="6">
        <f t="shared" si="45"/>
        <v>250.17133571428573</v>
      </c>
      <c r="H999" s="6">
        <f t="shared" si="46"/>
        <v>379.82866428571424</v>
      </c>
    </row>
    <row r="1000" spans="1:8" ht="15">
      <c r="A1000" s="7">
        <v>998</v>
      </c>
      <c r="B1000" s="5" t="s">
        <v>133</v>
      </c>
      <c r="C1000" s="5" t="s">
        <v>1707</v>
      </c>
      <c r="D1000" s="5">
        <f>VLOOKUP(C1000,'[1]Spare Capacity'!$C$2:$D$2565,2,FALSE)</f>
        <v>1600</v>
      </c>
      <c r="E1000" s="5">
        <f t="shared" si="47"/>
        <v>640</v>
      </c>
      <c r="F1000" s="6">
        <v>1378.4646</v>
      </c>
      <c r="G1000" s="6">
        <f t="shared" si="45"/>
        <v>984.6175714285715</v>
      </c>
      <c r="H1000" s="6">
        <f t="shared" si="46"/>
        <v>615.3824285714285</v>
      </c>
    </row>
    <row r="1001" spans="1:8" ht="15">
      <c r="A1001" s="4">
        <v>999</v>
      </c>
      <c r="B1001" s="5" t="s">
        <v>1708</v>
      </c>
      <c r="C1001" s="5" t="s">
        <v>1709</v>
      </c>
      <c r="D1001" s="5">
        <f>VLOOKUP(C1001,'[1]Spare Capacity'!$C$2:$D$2565,2,FALSE)</f>
        <v>630</v>
      </c>
      <c r="E1001" s="5">
        <f t="shared" si="47"/>
        <v>252</v>
      </c>
      <c r="F1001" s="6">
        <v>408.6072</v>
      </c>
      <c r="G1001" s="6">
        <f t="shared" si="45"/>
        <v>291.8622857142857</v>
      </c>
      <c r="H1001" s="6">
        <f t="shared" si="46"/>
        <v>338.1377142857143</v>
      </c>
    </row>
    <row r="1002" spans="1:8" ht="15">
      <c r="A1002" s="7">
        <v>1000</v>
      </c>
      <c r="B1002" s="5" t="s">
        <v>1710</v>
      </c>
      <c r="C1002" s="5" t="s">
        <v>1711</v>
      </c>
      <c r="D1002" s="5">
        <f>VLOOKUP(C1002,'[1]Spare Capacity'!$C$2:$D$2565,2,FALSE)</f>
        <v>995</v>
      </c>
      <c r="E1002" s="5">
        <f t="shared" si="47"/>
        <v>398</v>
      </c>
      <c r="F1002" s="6">
        <v>880.59357</v>
      </c>
      <c r="G1002" s="6">
        <f t="shared" si="45"/>
        <v>628.9954071428572</v>
      </c>
      <c r="H1002" s="6">
        <f t="shared" si="46"/>
        <v>366.0045928571428</v>
      </c>
    </row>
    <row r="1003" spans="1:8" ht="15">
      <c r="A1003" s="4">
        <v>1001</v>
      </c>
      <c r="B1003" s="5" t="s">
        <v>1712</v>
      </c>
      <c r="C1003" s="5" t="s">
        <v>1713</v>
      </c>
      <c r="D1003" s="5">
        <f>VLOOKUP(C1003,'[1]Spare Capacity'!$C$2:$D$2565,2,FALSE)</f>
        <v>1000</v>
      </c>
      <c r="E1003" s="5">
        <f t="shared" si="47"/>
        <v>400</v>
      </c>
      <c r="F1003" s="6">
        <v>951.42285</v>
      </c>
      <c r="G1003" s="6">
        <f t="shared" si="45"/>
        <v>679.58775</v>
      </c>
      <c r="H1003" s="6">
        <f t="shared" si="46"/>
        <v>320.41225</v>
      </c>
    </row>
    <row r="1004" spans="1:8" ht="15">
      <c r="A1004" s="7">
        <v>1002</v>
      </c>
      <c r="B1004" s="5" t="s">
        <v>1712</v>
      </c>
      <c r="C1004" s="5" t="s">
        <v>1714</v>
      </c>
      <c r="D1004" s="5">
        <f>VLOOKUP(C1004,'[1]Spare Capacity'!$C$2:$D$2565,2,FALSE)</f>
        <v>995</v>
      </c>
      <c r="E1004" s="5">
        <f t="shared" si="47"/>
        <v>398</v>
      </c>
      <c r="F1004" s="6">
        <v>826.6493</v>
      </c>
      <c r="G1004" s="6">
        <f t="shared" si="45"/>
        <v>590.4637857142858</v>
      </c>
      <c r="H1004" s="6">
        <f t="shared" si="46"/>
        <v>404.5362142857142</v>
      </c>
    </row>
    <row r="1005" spans="1:8" ht="15">
      <c r="A1005" s="4">
        <v>1003</v>
      </c>
      <c r="B1005" s="5" t="s">
        <v>1715</v>
      </c>
      <c r="C1005" s="5" t="s">
        <v>1716</v>
      </c>
      <c r="D1005" s="5">
        <f>VLOOKUP(C1005,'[1]Spare Capacity'!$C$2:$D$2565,2,FALSE)</f>
        <v>995</v>
      </c>
      <c r="E1005" s="5">
        <f t="shared" si="47"/>
        <v>398</v>
      </c>
      <c r="F1005" s="6">
        <v>521.52606</v>
      </c>
      <c r="G1005" s="6">
        <f t="shared" si="45"/>
        <v>372.5186142857143</v>
      </c>
      <c r="H1005" s="6">
        <f t="shared" si="46"/>
        <v>622.4813857142857</v>
      </c>
    </row>
    <row r="1006" spans="1:8" ht="15">
      <c r="A1006" s="7">
        <v>1004</v>
      </c>
      <c r="B1006" s="5" t="s">
        <v>1715</v>
      </c>
      <c r="C1006" s="5" t="s">
        <v>1717</v>
      </c>
      <c r="D1006" s="5">
        <f>VLOOKUP(C1006,'[1]Spare Capacity'!$C$2:$D$2565,2,FALSE)</f>
        <v>630</v>
      </c>
      <c r="E1006" s="5">
        <f t="shared" si="47"/>
        <v>252</v>
      </c>
      <c r="F1006" s="6">
        <v>226.88019</v>
      </c>
      <c r="G1006" s="6">
        <f t="shared" si="45"/>
        <v>162.05727857142858</v>
      </c>
      <c r="H1006" s="6">
        <f t="shared" si="46"/>
        <v>467.9427214285714</v>
      </c>
    </row>
    <row r="1007" spans="1:8" ht="15">
      <c r="A1007" s="4">
        <v>1005</v>
      </c>
      <c r="B1007" s="5" t="s">
        <v>1718</v>
      </c>
      <c r="C1007" s="5" t="s">
        <v>1719</v>
      </c>
      <c r="D1007" s="5">
        <f>VLOOKUP(C1007,'[1]Spare Capacity'!$C$2:$D$2565,2,FALSE)</f>
        <v>630</v>
      </c>
      <c r="E1007" s="5">
        <f t="shared" si="47"/>
        <v>252</v>
      </c>
      <c r="F1007" s="6">
        <v>445.87527</v>
      </c>
      <c r="G1007" s="6">
        <f t="shared" si="45"/>
        <v>318.48233571428574</v>
      </c>
      <c r="H1007" s="6">
        <f t="shared" si="46"/>
        <v>311.51766428571426</v>
      </c>
    </row>
    <row r="1008" spans="1:8" ht="15">
      <c r="A1008" s="7">
        <v>1006</v>
      </c>
      <c r="B1008" s="5" t="s">
        <v>1720</v>
      </c>
      <c r="C1008" s="5" t="s">
        <v>1721</v>
      </c>
      <c r="D1008" s="5">
        <f>VLOOKUP(C1008,'[1]Spare Capacity'!$C$2:$D$2565,2,FALSE)</f>
        <v>630</v>
      </c>
      <c r="E1008" s="5">
        <f t="shared" si="47"/>
        <v>252</v>
      </c>
      <c r="F1008" s="6">
        <v>503.88004</v>
      </c>
      <c r="G1008" s="6">
        <f t="shared" si="45"/>
        <v>359.91431428571434</v>
      </c>
      <c r="H1008" s="6">
        <f t="shared" si="46"/>
        <v>270.08568571428566</v>
      </c>
    </row>
    <row r="1009" spans="1:8" ht="15">
      <c r="A1009" s="4">
        <v>1007</v>
      </c>
      <c r="B1009" s="5" t="s">
        <v>1720</v>
      </c>
      <c r="C1009" s="5" t="s">
        <v>1722</v>
      </c>
      <c r="D1009" s="5">
        <f>VLOOKUP(C1009,'[1]Spare Capacity'!$C$2:$D$2565,2,FALSE)</f>
        <v>630</v>
      </c>
      <c r="E1009" s="5">
        <f t="shared" si="47"/>
        <v>252</v>
      </c>
      <c r="F1009" s="6">
        <v>569.7516</v>
      </c>
      <c r="G1009" s="6">
        <f t="shared" si="45"/>
        <v>406.9654285714286</v>
      </c>
      <c r="H1009" s="6">
        <f t="shared" si="46"/>
        <v>223.03457142857138</v>
      </c>
    </row>
    <row r="1010" spans="1:8" ht="15">
      <c r="A1010" s="7">
        <v>1008</v>
      </c>
      <c r="B1010" s="5" t="s">
        <v>1720</v>
      </c>
      <c r="C1010" s="5" t="s">
        <v>1723</v>
      </c>
      <c r="D1010" s="5">
        <f>VLOOKUP(C1010,'[1]Spare Capacity'!$C$2:$D$2565,2,FALSE)</f>
        <v>630</v>
      </c>
      <c r="E1010" s="5">
        <f t="shared" si="47"/>
        <v>252</v>
      </c>
      <c r="F1010" s="6">
        <v>520.32074</v>
      </c>
      <c r="G1010" s="6">
        <f t="shared" si="45"/>
        <v>371.65767142857146</v>
      </c>
      <c r="H1010" s="6">
        <f t="shared" si="46"/>
        <v>258.34232857142854</v>
      </c>
    </row>
    <row r="1011" spans="1:8" ht="15">
      <c r="A1011" s="4">
        <v>1009</v>
      </c>
      <c r="B1011" s="5" t="s">
        <v>1724</v>
      </c>
      <c r="C1011" s="5" t="s">
        <v>1725</v>
      </c>
      <c r="D1011" s="5">
        <f>VLOOKUP(C1011,'[1]Spare Capacity'!$C$2:$D$2565,2,FALSE)</f>
        <v>630</v>
      </c>
      <c r="E1011" s="5">
        <f t="shared" si="47"/>
        <v>252</v>
      </c>
      <c r="F1011" s="6">
        <v>336.93512</v>
      </c>
      <c r="G1011" s="6">
        <f t="shared" si="45"/>
        <v>240.66794285714286</v>
      </c>
      <c r="H1011" s="6">
        <f t="shared" si="46"/>
        <v>389.33205714285714</v>
      </c>
    </row>
    <row r="1012" spans="1:8" ht="15">
      <c r="A1012" s="7">
        <v>1010</v>
      </c>
      <c r="B1012" s="5" t="s">
        <v>1726</v>
      </c>
      <c r="C1012" s="5" t="s">
        <v>1727</v>
      </c>
      <c r="D1012" s="5">
        <f>VLOOKUP(C1012,'[1]Spare Capacity'!$C$2:$D$2565,2,FALSE)</f>
        <v>1000</v>
      </c>
      <c r="E1012" s="5">
        <f t="shared" si="47"/>
        <v>400</v>
      </c>
      <c r="F1012" s="6">
        <v>227.22427</v>
      </c>
      <c r="G1012" s="6">
        <f t="shared" si="45"/>
        <v>162.30305</v>
      </c>
      <c r="H1012" s="6">
        <f t="shared" si="46"/>
        <v>837.69695</v>
      </c>
    </row>
    <row r="1013" spans="1:8" ht="15">
      <c r="A1013" s="4">
        <v>1011</v>
      </c>
      <c r="B1013" s="5" t="s">
        <v>1728</v>
      </c>
      <c r="C1013" s="5" t="s">
        <v>1729</v>
      </c>
      <c r="D1013" s="5">
        <f>VLOOKUP(C1013,'[1]Spare Capacity'!$C$2:$D$2565,2,FALSE)</f>
        <v>995</v>
      </c>
      <c r="E1013" s="5">
        <f t="shared" si="47"/>
        <v>398</v>
      </c>
      <c r="F1013" s="6">
        <v>655.32666</v>
      </c>
      <c r="G1013" s="6">
        <f t="shared" si="45"/>
        <v>468.09047142857145</v>
      </c>
      <c r="H1013" s="6">
        <f t="shared" si="46"/>
        <v>526.9095285714286</v>
      </c>
    </row>
    <row r="1014" spans="1:8" ht="15">
      <c r="A1014" s="7">
        <v>1012</v>
      </c>
      <c r="B1014" s="5" t="s">
        <v>1730</v>
      </c>
      <c r="C1014" s="5" t="s">
        <v>1731</v>
      </c>
      <c r="D1014" s="5">
        <f>VLOOKUP(C1014,'[1]Spare Capacity'!$C$2:$D$2565,2,FALSE)</f>
        <v>630</v>
      </c>
      <c r="E1014" s="5">
        <f t="shared" si="47"/>
        <v>252</v>
      </c>
      <c r="F1014" s="6">
        <v>419.6463</v>
      </c>
      <c r="G1014" s="6">
        <f t="shared" si="45"/>
        <v>299.74735714285714</v>
      </c>
      <c r="H1014" s="6">
        <f t="shared" si="46"/>
        <v>330.25264285714286</v>
      </c>
    </row>
    <row r="1015" spans="1:8" ht="15">
      <c r="A1015" s="4">
        <v>1013</v>
      </c>
      <c r="B1015" s="5" t="s">
        <v>1730</v>
      </c>
      <c r="C1015" s="5" t="s">
        <v>1732</v>
      </c>
      <c r="D1015" s="5">
        <f>VLOOKUP(C1015,'[1]Spare Capacity'!$C$2:$D$2565,2,FALSE)</f>
        <v>630</v>
      </c>
      <c r="E1015" s="5">
        <f t="shared" si="47"/>
        <v>252</v>
      </c>
      <c r="F1015" s="6">
        <v>407.4832</v>
      </c>
      <c r="G1015" s="6">
        <f t="shared" si="45"/>
        <v>291.0594285714286</v>
      </c>
      <c r="H1015" s="6">
        <f t="shared" si="46"/>
        <v>338.9405714285714</v>
      </c>
    </row>
    <row r="1016" spans="1:8" ht="15">
      <c r="A1016" s="7">
        <v>1014</v>
      </c>
      <c r="B1016" s="5" t="s">
        <v>1733</v>
      </c>
      <c r="C1016" s="5" t="s">
        <v>1734</v>
      </c>
      <c r="D1016" s="5">
        <f>VLOOKUP(C1016,'[1]Spare Capacity'!$C$2:$D$2565,2,FALSE)</f>
        <v>995</v>
      </c>
      <c r="E1016" s="5">
        <f t="shared" si="47"/>
        <v>398</v>
      </c>
      <c r="F1016" s="6">
        <v>402.5711</v>
      </c>
      <c r="G1016" s="6">
        <f t="shared" si="45"/>
        <v>287.5507857142857</v>
      </c>
      <c r="H1016" s="6">
        <f t="shared" si="46"/>
        <v>707.4492142857143</v>
      </c>
    </row>
    <row r="1017" spans="1:8" ht="15">
      <c r="A1017" s="4">
        <v>1015</v>
      </c>
      <c r="B1017" s="5" t="s">
        <v>1735</v>
      </c>
      <c r="C1017" s="5" t="s">
        <v>1736</v>
      </c>
      <c r="D1017" s="5">
        <f>VLOOKUP(C1017,'[1]Spare Capacity'!$C$2:$D$2565,2,FALSE)</f>
        <v>995</v>
      </c>
      <c r="E1017" s="5">
        <f t="shared" si="47"/>
        <v>398</v>
      </c>
      <c r="F1017" s="6">
        <v>627.5116</v>
      </c>
      <c r="G1017" s="6">
        <f t="shared" si="45"/>
        <v>448.2225714285715</v>
      </c>
      <c r="H1017" s="6">
        <f t="shared" si="46"/>
        <v>546.7774285714286</v>
      </c>
    </row>
    <row r="1018" spans="1:8" ht="15">
      <c r="A1018" s="7">
        <v>1016</v>
      </c>
      <c r="B1018" s="5" t="s">
        <v>1737</v>
      </c>
      <c r="C1018" s="5" t="s">
        <v>1738</v>
      </c>
      <c r="D1018" s="5">
        <f>VLOOKUP(C1018,'[1]Spare Capacity'!$C$2:$D$2565,2,FALSE)</f>
        <v>995</v>
      </c>
      <c r="E1018" s="5">
        <f t="shared" si="47"/>
        <v>398</v>
      </c>
      <c r="F1018" s="6">
        <v>588.5216</v>
      </c>
      <c r="G1018" s="6">
        <f t="shared" si="45"/>
        <v>420.37257142857146</v>
      </c>
      <c r="H1018" s="6">
        <f t="shared" si="46"/>
        <v>574.6274285714285</v>
      </c>
    </row>
    <row r="1019" spans="1:8" ht="15">
      <c r="A1019" s="4">
        <v>1017</v>
      </c>
      <c r="B1019" s="5" t="s">
        <v>1737</v>
      </c>
      <c r="C1019" s="5" t="s">
        <v>1739</v>
      </c>
      <c r="D1019" s="5">
        <f>VLOOKUP(C1019,'[1]Spare Capacity'!$C$2:$D$2565,2,FALSE)</f>
        <v>630</v>
      </c>
      <c r="E1019" s="5">
        <f t="shared" si="47"/>
        <v>252</v>
      </c>
      <c r="F1019" s="6">
        <v>444.08084</v>
      </c>
      <c r="G1019" s="6">
        <f t="shared" si="45"/>
        <v>317.2006</v>
      </c>
      <c r="H1019" s="6">
        <f t="shared" si="46"/>
        <v>312.7994</v>
      </c>
    </row>
    <row r="1020" spans="1:8" ht="15">
      <c r="A1020" s="7">
        <v>1018</v>
      </c>
      <c r="B1020" s="5" t="s">
        <v>1740</v>
      </c>
      <c r="C1020" s="5" t="s">
        <v>1741</v>
      </c>
      <c r="D1020" s="5">
        <f>VLOOKUP(C1020,'[1]Spare Capacity'!$C$2:$D$2565,2,FALSE)</f>
        <v>995</v>
      </c>
      <c r="E1020" s="5">
        <f t="shared" si="47"/>
        <v>398</v>
      </c>
      <c r="F1020" s="6">
        <v>548.8518</v>
      </c>
      <c r="G1020" s="6">
        <f t="shared" si="45"/>
        <v>392.03700000000003</v>
      </c>
      <c r="H1020" s="6">
        <f t="shared" si="46"/>
        <v>602.963</v>
      </c>
    </row>
    <row r="1021" spans="1:8" ht="15">
      <c r="A1021" s="4">
        <v>1019</v>
      </c>
      <c r="B1021" s="5" t="s">
        <v>1740</v>
      </c>
      <c r="C1021" s="5" t="s">
        <v>1742</v>
      </c>
      <c r="D1021" s="5">
        <f>VLOOKUP(C1021,'[1]Spare Capacity'!$C$2:$D$2565,2,FALSE)</f>
        <v>995</v>
      </c>
      <c r="E1021" s="5">
        <f t="shared" si="47"/>
        <v>398</v>
      </c>
      <c r="F1021" s="6">
        <v>463.34015</v>
      </c>
      <c r="G1021" s="6">
        <f t="shared" si="45"/>
        <v>330.95725000000004</v>
      </c>
      <c r="H1021" s="6">
        <f t="shared" si="46"/>
        <v>664.04275</v>
      </c>
    </row>
    <row r="1022" spans="1:8" ht="15">
      <c r="A1022" s="7">
        <v>1020</v>
      </c>
      <c r="B1022" s="5" t="s">
        <v>155</v>
      </c>
      <c r="C1022" s="5" t="s">
        <v>156</v>
      </c>
      <c r="D1022" s="5">
        <f>VLOOKUP(C1022,'[1]Spare Capacity'!$C$2:$D$2565,2,FALSE)</f>
        <v>995</v>
      </c>
      <c r="E1022" s="5">
        <f t="shared" si="47"/>
        <v>398</v>
      </c>
      <c r="F1022" s="6">
        <v>662.61334</v>
      </c>
      <c r="G1022" s="6">
        <f t="shared" si="45"/>
        <v>473.2952428571429</v>
      </c>
      <c r="H1022" s="6">
        <f t="shared" si="46"/>
        <v>521.704757142857</v>
      </c>
    </row>
    <row r="1023" spans="1:8" ht="15">
      <c r="A1023" s="4">
        <v>1021</v>
      </c>
      <c r="B1023" s="5" t="s">
        <v>1743</v>
      </c>
      <c r="C1023" s="5" t="s">
        <v>1744</v>
      </c>
      <c r="D1023" s="5">
        <f>VLOOKUP(C1023,'[1]Spare Capacity'!$C$2:$D$2565,2,FALSE)</f>
        <v>630</v>
      </c>
      <c r="E1023" s="5">
        <f t="shared" si="47"/>
        <v>252</v>
      </c>
      <c r="F1023" s="6">
        <v>430.44952</v>
      </c>
      <c r="G1023" s="6">
        <f t="shared" si="45"/>
        <v>307.46394285714285</v>
      </c>
      <c r="H1023" s="6">
        <f t="shared" si="46"/>
        <v>322.53605714285715</v>
      </c>
    </row>
    <row r="1024" spans="1:8" ht="15">
      <c r="A1024" s="7">
        <v>1022</v>
      </c>
      <c r="B1024" s="5" t="s">
        <v>1745</v>
      </c>
      <c r="C1024" s="5" t="s">
        <v>1746</v>
      </c>
      <c r="D1024" s="5">
        <f>VLOOKUP(C1024,'[1]Spare Capacity'!$C$2:$D$2565,2,FALSE)</f>
        <v>630</v>
      </c>
      <c r="E1024" s="5">
        <f t="shared" si="47"/>
        <v>252</v>
      </c>
      <c r="F1024" s="6">
        <v>513.07007</v>
      </c>
      <c r="G1024" s="6">
        <f t="shared" si="45"/>
        <v>366.47862142857144</v>
      </c>
      <c r="H1024" s="6">
        <f t="shared" si="46"/>
        <v>263.52137857142856</v>
      </c>
    </row>
    <row r="1025" spans="1:8" ht="15">
      <c r="A1025" s="4">
        <v>1023</v>
      </c>
      <c r="B1025" s="5" t="s">
        <v>1747</v>
      </c>
      <c r="C1025" s="5" t="s">
        <v>1748</v>
      </c>
      <c r="D1025" s="5">
        <f>VLOOKUP(C1025,'[1]Spare Capacity'!$C$2:$D$2565,2,FALSE)</f>
        <v>630</v>
      </c>
      <c r="E1025" s="5">
        <f t="shared" si="47"/>
        <v>252</v>
      </c>
      <c r="F1025" s="6">
        <v>208.8623</v>
      </c>
      <c r="G1025" s="6">
        <f t="shared" si="45"/>
        <v>149.18735714285717</v>
      </c>
      <c r="H1025" s="6">
        <f t="shared" si="46"/>
        <v>480.8126428571428</v>
      </c>
    </row>
    <row r="1026" spans="1:8" ht="15">
      <c r="A1026" s="7">
        <v>1024</v>
      </c>
      <c r="B1026" s="5" t="s">
        <v>1749</v>
      </c>
      <c r="C1026" s="5" t="s">
        <v>1750</v>
      </c>
      <c r="D1026" s="5">
        <f>VLOOKUP(C1026,'[1]Spare Capacity'!$C$2:$D$2565,2,FALSE)</f>
        <v>400</v>
      </c>
      <c r="E1026" s="5">
        <f t="shared" si="47"/>
        <v>160</v>
      </c>
      <c r="F1026" s="6">
        <v>151.31989</v>
      </c>
      <c r="G1026" s="6">
        <f t="shared" si="45"/>
        <v>108.08563571428571</v>
      </c>
      <c r="H1026" s="6">
        <f t="shared" si="46"/>
        <v>291.91436428571427</v>
      </c>
    </row>
    <row r="1027" spans="1:8" ht="15">
      <c r="A1027" s="4">
        <v>1025</v>
      </c>
      <c r="B1027" s="5" t="s">
        <v>1751</v>
      </c>
      <c r="C1027" s="5" t="s">
        <v>1752</v>
      </c>
      <c r="D1027" s="5">
        <f>VLOOKUP(C1027,'[1]Spare Capacity'!$C$2:$D$2565,2,FALSE)</f>
        <v>400</v>
      </c>
      <c r="E1027" s="5">
        <f t="shared" si="47"/>
        <v>160</v>
      </c>
      <c r="F1027" s="6">
        <v>267.02118</v>
      </c>
      <c r="G1027" s="6">
        <f aca="true" t="shared" si="48" ref="G1027:G1090">(F1027/1.4)</f>
        <v>190.7294142857143</v>
      </c>
      <c r="H1027" s="6">
        <f aca="true" t="shared" si="49" ref="H1027:H1090">(D1027-G1027)</f>
        <v>209.2705857142857</v>
      </c>
    </row>
    <row r="1028" spans="1:8" ht="15">
      <c r="A1028" s="7">
        <v>1026</v>
      </c>
      <c r="B1028" s="5" t="s">
        <v>1751</v>
      </c>
      <c r="C1028" s="5" t="s">
        <v>1753</v>
      </c>
      <c r="D1028" s="5">
        <f>VLOOKUP(C1028,'[1]Spare Capacity'!$C$2:$D$2565,2,FALSE)</f>
        <v>400</v>
      </c>
      <c r="E1028" s="5">
        <f aca="true" t="shared" si="50" ref="E1028:E1091">D1028*40%</f>
        <v>160</v>
      </c>
      <c r="F1028" s="6">
        <v>237.60193</v>
      </c>
      <c r="G1028" s="6">
        <f t="shared" si="48"/>
        <v>169.7156642857143</v>
      </c>
      <c r="H1028" s="6">
        <f t="shared" si="49"/>
        <v>230.2843357142857</v>
      </c>
    </row>
    <row r="1029" spans="1:8" ht="15">
      <c r="A1029" s="4">
        <v>1027</v>
      </c>
      <c r="B1029" s="5" t="s">
        <v>1754</v>
      </c>
      <c r="C1029" s="5" t="s">
        <v>1755</v>
      </c>
      <c r="D1029" s="5">
        <f>VLOOKUP(C1029,'[1]Spare Capacity'!$C$2:$D$2565,2,FALSE)</f>
        <v>995</v>
      </c>
      <c r="E1029" s="5">
        <f t="shared" si="50"/>
        <v>398</v>
      </c>
      <c r="F1029" s="6">
        <v>556.22</v>
      </c>
      <c r="G1029" s="6">
        <f t="shared" si="48"/>
        <v>397.30000000000007</v>
      </c>
      <c r="H1029" s="6">
        <f t="shared" si="49"/>
        <v>597.6999999999999</v>
      </c>
    </row>
    <row r="1030" spans="1:8" ht="15">
      <c r="A1030" s="7">
        <v>1028</v>
      </c>
      <c r="B1030" s="5" t="s">
        <v>1756</v>
      </c>
      <c r="C1030" s="5" t="s">
        <v>1757</v>
      </c>
      <c r="D1030" s="5">
        <f>VLOOKUP(C1030,'[1]Spare Capacity'!$C$2:$D$2565,2,FALSE)</f>
        <v>1000</v>
      </c>
      <c r="E1030" s="5">
        <f t="shared" si="50"/>
        <v>400</v>
      </c>
      <c r="F1030" s="6">
        <v>474.51508</v>
      </c>
      <c r="G1030" s="6">
        <f t="shared" si="48"/>
        <v>338.9393428571429</v>
      </c>
      <c r="H1030" s="6">
        <f t="shared" si="49"/>
        <v>661.060657142857</v>
      </c>
    </row>
    <row r="1031" spans="1:8" ht="15">
      <c r="A1031" s="4">
        <v>1029</v>
      </c>
      <c r="B1031" s="5" t="s">
        <v>1756</v>
      </c>
      <c r="C1031" s="5" t="s">
        <v>1758</v>
      </c>
      <c r="D1031" s="5">
        <f>VLOOKUP(C1031,'[1]Spare Capacity'!$C$2:$D$2565,2,FALSE)</f>
        <v>995</v>
      </c>
      <c r="E1031" s="5">
        <f t="shared" si="50"/>
        <v>398</v>
      </c>
      <c r="F1031" s="6">
        <v>241.28128</v>
      </c>
      <c r="G1031" s="6">
        <f t="shared" si="48"/>
        <v>172.34377142857144</v>
      </c>
      <c r="H1031" s="6">
        <f t="shared" si="49"/>
        <v>822.6562285714285</v>
      </c>
    </row>
    <row r="1032" spans="1:8" ht="15">
      <c r="A1032" s="7">
        <v>1030</v>
      </c>
      <c r="B1032" s="5" t="s">
        <v>1759</v>
      </c>
      <c r="C1032" s="5" t="s">
        <v>1760</v>
      </c>
      <c r="D1032" s="5">
        <f>VLOOKUP(C1032,'[1]Spare Capacity'!$C$2:$D$2565,2,FALSE)</f>
        <v>630</v>
      </c>
      <c r="E1032" s="5">
        <f t="shared" si="50"/>
        <v>252</v>
      </c>
      <c r="F1032" s="6">
        <v>418.08716</v>
      </c>
      <c r="G1032" s="6">
        <f t="shared" si="48"/>
        <v>298.6336857142857</v>
      </c>
      <c r="H1032" s="6">
        <f t="shared" si="49"/>
        <v>331.3663142857143</v>
      </c>
    </row>
    <row r="1033" spans="1:8" ht="15">
      <c r="A1033" s="4">
        <v>1031</v>
      </c>
      <c r="B1033" s="5" t="s">
        <v>1761</v>
      </c>
      <c r="C1033" s="5" t="s">
        <v>1762</v>
      </c>
      <c r="D1033" s="5">
        <f>VLOOKUP(C1033,'[1]Spare Capacity'!$C$2:$D$2565,2,FALSE)</f>
        <v>995</v>
      </c>
      <c r="E1033" s="5">
        <f t="shared" si="50"/>
        <v>398</v>
      </c>
      <c r="F1033" s="6">
        <v>324.35516</v>
      </c>
      <c r="G1033" s="6">
        <f t="shared" si="48"/>
        <v>231.68225714285717</v>
      </c>
      <c r="H1033" s="6">
        <f t="shared" si="49"/>
        <v>763.3177428571428</v>
      </c>
    </row>
    <row r="1034" spans="1:8" ht="15">
      <c r="A1034" s="7">
        <v>1032</v>
      </c>
      <c r="B1034" s="5" t="s">
        <v>1761</v>
      </c>
      <c r="C1034" s="5" t="s">
        <v>1763</v>
      </c>
      <c r="D1034" s="5">
        <f>VLOOKUP(C1034,'[1]Spare Capacity'!$C$2:$D$2565,2,FALSE)</f>
        <v>995</v>
      </c>
      <c r="E1034" s="5">
        <f t="shared" si="50"/>
        <v>398</v>
      </c>
      <c r="F1034" s="6">
        <v>411.03607</v>
      </c>
      <c r="G1034" s="6">
        <f t="shared" si="48"/>
        <v>293.5971928571429</v>
      </c>
      <c r="H1034" s="6">
        <f t="shared" si="49"/>
        <v>701.4028071428571</v>
      </c>
    </row>
    <row r="1035" spans="1:8" ht="15">
      <c r="A1035" s="4">
        <v>1033</v>
      </c>
      <c r="B1035" s="5" t="s">
        <v>1764</v>
      </c>
      <c r="C1035" s="5" t="s">
        <v>1765</v>
      </c>
      <c r="D1035" s="5">
        <f>VLOOKUP(C1035,'[1]Spare Capacity'!$C$2:$D$2565,2,FALSE)</f>
        <v>995</v>
      </c>
      <c r="E1035" s="5">
        <f t="shared" si="50"/>
        <v>398</v>
      </c>
      <c r="F1035" s="6">
        <v>503.46313</v>
      </c>
      <c r="G1035" s="6">
        <f t="shared" si="48"/>
        <v>359.61652142857145</v>
      </c>
      <c r="H1035" s="6">
        <f t="shared" si="49"/>
        <v>635.3834785714286</v>
      </c>
    </row>
    <row r="1036" spans="1:8" ht="15">
      <c r="A1036" s="7">
        <v>1034</v>
      </c>
      <c r="B1036" s="5" t="s">
        <v>1766</v>
      </c>
      <c r="C1036" s="5" t="s">
        <v>1767</v>
      </c>
      <c r="D1036" s="5">
        <f>VLOOKUP(C1036,'[1]Spare Capacity'!$C$2:$D$2565,2,FALSE)</f>
        <v>630</v>
      </c>
      <c r="E1036" s="5">
        <f t="shared" si="50"/>
        <v>252</v>
      </c>
      <c r="F1036" s="6">
        <v>644.2877</v>
      </c>
      <c r="G1036" s="6">
        <f t="shared" si="48"/>
        <v>460.20550000000003</v>
      </c>
      <c r="H1036" s="6">
        <f t="shared" si="49"/>
        <v>169.79449999999997</v>
      </c>
    </row>
    <row r="1037" spans="1:8" ht="15">
      <c r="A1037" s="4">
        <v>1035</v>
      </c>
      <c r="B1037" s="5" t="s">
        <v>1768</v>
      </c>
      <c r="C1037" s="5" t="s">
        <v>1769</v>
      </c>
      <c r="D1037" s="5">
        <f>VLOOKUP(C1037,'[1]Spare Capacity'!$C$2:$D$2565,2,FALSE)</f>
        <v>630</v>
      </c>
      <c r="E1037" s="5">
        <f t="shared" si="50"/>
        <v>252</v>
      </c>
      <c r="F1037" s="6">
        <v>148.70941</v>
      </c>
      <c r="G1037" s="6">
        <f t="shared" si="48"/>
        <v>106.22100714285715</v>
      </c>
      <c r="H1037" s="6">
        <f t="shared" si="49"/>
        <v>523.7789928571428</v>
      </c>
    </row>
    <row r="1038" spans="1:8" ht="15">
      <c r="A1038" s="7">
        <v>1036</v>
      </c>
      <c r="B1038" s="5" t="s">
        <v>1768</v>
      </c>
      <c r="C1038" s="5" t="s">
        <v>1770</v>
      </c>
      <c r="D1038" s="5">
        <f>VLOOKUP(C1038,'[1]Spare Capacity'!$C$2:$D$2565,2,FALSE)</f>
        <v>630</v>
      </c>
      <c r="E1038" s="5">
        <f t="shared" si="50"/>
        <v>252</v>
      </c>
      <c r="F1038" s="6">
        <v>303.81805</v>
      </c>
      <c r="G1038" s="6">
        <f t="shared" si="48"/>
        <v>217.0128928571429</v>
      </c>
      <c r="H1038" s="6">
        <f t="shared" si="49"/>
        <v>412.9871071428571</v>
      </c>
    </row>
    <row r="1039" spans="1:8" ht="15">
      <c r="A1039" s="4">
        <v>1037</v>
      </c>
      <c r="B1039" s="5" t="s">
        <v>1771</v>
      </c>
      <c r="C1039" s="5" t="s">
        <v>1772</v>
      </c>
      <c r="D1039" s="5">
        <f>VLOOKUP(C1039,'[1]Spare Capacity'!$C$2:$D$2565,2,FALSE)</f>
        <v>630</v>
      </c>
      <c r="E1039" s="5">
        <f t="shared" si="50"/>
        <v>252</v>
      </c>
      <c r="F1039" s="6">
        <v>451.857</v>
      </c>
      <c r="G1039" s="6">
        <f t="shared" si="48"/>
        <v>322.75500000000005</v>
      </c>
      <c r="H1039" s="6">
        <f t="shared" si="49"/>
        <v>307.24499999999995</v>
      </c>
    </row>
    <row r="1040" spans="1:8" ht="15">
      <c r="A1040" s="7">
        <v>1038</v>
      </c>
      <c r="B1040" s="5" t="s">
        <v>1773</v>
      </c>
      <c r="C1040" s="5" t="s">
        <v>1774</v>
      </c>
      <c r="D1040" s="5">
        <f>VLOOKUP(C1040,'[1]Spare Capacity'!$C$2:$D$2565,2,FALSE)</f>
        <v>995</v>
      </c>
      <c r="E1040" s="5">
        <f t="shared" si="50"/>
        <v>398</v>
      </c>
      <c r="F1040" s="6">
        <v>610.19165</v>
      </c>
      <c r="G1040" s="6">
        <f t="shared" si="48"/>
        <v>435.8511785714286</v>
      </c>
      <c r="H1040" s="6">
        <f t="shared" si="49"/>
        <v>559.1488214285714</v>
      </c>
    </row>
    <row r="1041" spans="1:8" ht="15">
      <c r="A1041" s="4">
        <v>1039</v>
      </c>
      <c r="B1041" s="5" t="s">
        <v>1773</v>
      </c>
      <c r="C1041" s="5" t="s">
        <v>1775</v>
      </c>
      <c r="D1041" s="5">
        <f>VLOOKUP(C1041,'[1]Spare Capacity'!$C$2:$D$2565,2,FALSE)</f>
        <v>995</v>
      </c>
      <c r="E1041" s="5">
        <f t="shared" si="50"/>
        <v>398</v>
      </c>
      <c r="F1041" s="6">
        <v>494.25476</v>
      </c>
      <c r="G1041" s="6">
        <f t="shared" si="48"/>
        <v>353.0391142857143</v>
      </c>
      <c r="H1041" s="6">
        <f t="shared" si="49"/>
        <v>641.9608857142857</v>
      </c>
    </row>
    <row r="1042" spans="1:8" ht="15">
      <c r="A1042" s="7">
        <v>1040</v>
      </c>
      <c r="B1042" s="5" t="s">
        <v>1776</v>
      </c>
      <c r="C1042" s="5" t="s">
        <v>1777</v>
      </c>
      <c r="D1042" s="5">
        <f>VLOOKUP(C1042,'[1]Spare Capacity'!$C$2:$D$2565,2,FALSE)</f>
        <v>630</v>
      </c>
      <c r="E1042" s="5">
        <f t="shared" si="50"/>
        <v>252</v>
      </c>
      <c r="F1042" s="6">
        <v>179.36157</v>
      </c>
      <c r="G1042" s="6">
        <f t="shared" si="48"/>
        <v>128.11540714285715</v>
      </c>
      <c r="H1042" s="6">
        <f t="shared" si="49"/>
        <v>501.8845928571428</v>
      </c>
    </row>
    <row r="1043" spans="1:8" ht="15">
      <c r="A1043" s="4">
        <v>1041</v>
      </c>
      <c r="B1043" s="5" t="s">
        <v>1778</v>
      </c>
      <c r="C1043" s="5" t="s">
        <v>1779</v>
      </c>
      <c r="D1043" s="5">
        <f>VLOOKUP(C1043,'[1]Spare Capacity'!$C$2:$D$2565,2,FALSE)</f>
        <v>630</v>
      </c>
      <c r="E1043" s="5">
        <f t="shared" si="50"/>
        <v>252</v>
      </c>
      <c r="F1043" s="6">
        <v>466.86554</v>
      </c>
      <c r="G1043" s="6">
        <f t="shared" si="48"/>
        <v>333.4753857142857</v>
      </c>
      <c r="H1043" s="6">
        <f t="shared" si="49"/>
        <v>296.5246142857143</v>
      </c>
    </row>
    <row r="1044" spans="1:8" ht="15">
      <c r="A1044" s="7">
        <v>1042</v>
      </c>
      <c r="B1044" s="5" t="s">
        <v>1778</v>
      </c>
      <c r="C1044" s="5" t="s">
        <v>1780</v>
      </c>
      <c r="D1044" s="5">
        <f>VLOOKUP(C1044,'[1]Spare Capacity'!$C$2:$D$2565,2,FALSE)</f>
        <v>630</v>
      </c>
      <c r="E1044" s="5">
        <f t="shared" si="50"/>
        <v>252</v>
      </c>
      <c r="F1044" s="6">
        <v>447.41608</v>
      </c>
      <c r="G1044" s="6">
        <f t="shared" si="48"/>
        <v>319.5829142857143</v>
      </c>
      <c r="H1044" s="6">
        <f t="shared" si="49"/>
        <v>310.4170857142857</v>
      </c>
    </row>
    <row r="1045" spans="1:8" ht="15">
      <c r="A1045" s="4">
        <v>1043</v>
      </c>
      <c r="B1045" s="5" t="s">
        <v>1781</v>
      </c>
      <c r="C1045" s="5" t="s">
        <v>1782</v>
      </c>
      <c r="D1045" s="5">
        <f>VLOOKUP(C1045,'[1]Spare Capacity'!$C$2:$D$2565,2,FALSE)</f>
        <v>630</v>
      </c>
      <c r="E1045" s="5">
        <f t="shared" si="50"/>
        <v>252</v>
      </c>
      <c r="F1045" s="6">
        <v>594.2587</v>
      </c>
      <c r="G1045" s="6">
        <f t="shared" si="48"/>
        <v>424.4705</v>
      </c>
      <c r="H1045" s="6">
        <f t="shared" si="49"/>
        <v>205.52949999999998</v>
      </c>
    </row>
    <row r="1046" spans="1:8" ht="15">
      <c r="A1046" s="7">
        <v>1044</v>
      </c>
      <c r="B1046" s="5" t="s">
        <v>1781</v>
      </c>
      <c r="C1046" s="5" t="s">
        <v>1783</v>
      </c>
      <c r="D1046" s="5">
        <f>VLOOKUP(C1046,'[1]Spare Capacity'!$C$2:$D$2565,2,FALSE)</f>
        <v>630</v>
      </c>
      <c r="E1046" s="5">
        <f t="shared" si="50"/>
        <v>252</v>
      </c>
      <c r="F1046" s="6">
        <v>460.75717</v>
      </c>
      <c r="G1046" s="6">
        <f t="shared" si="48"/>
        <v>329.1122642857143</v>
      </c>
      <c r="H1046" s="6">
        <f t="shared" si="49"/>
        <v>300.8877357142857</v>
      </c>
    </row>
    <row r="1047" spans="1:8" ht="15">
      <c r="A1047" s="4">
        <v>1045</v>
      </c>
      <c r="B1047" s="5" t="s">
        <v>1784</v>
      </c>
      <c r="C1047" s="5" t="s">
        <v>1785</v>
      </c>
      <c r="D1047" s="5">
        <f>VLOOKUP(C1047,'[1]Spare Capacity'!$C$2:$D$2565,2,FALSE)</f>
        <v>630</v>
      </c>
      <c r="E1047" s="5">
        <f t="shared" si="50"/>
        <v>252</v>
      </c>
      <c r="F1047" s="6">
        <v>325.60608</v>
      </c>
      <c r="G1047" s="6">
        <f t="shared" si="48"/>
        <v>232.57577142857147</v>
      </c>
      <c r="H1047" s="6">
        <f t="shared" si="49"/>
        <v>397.42422857142856</v>
      </c>
    </row>
    <row r="1048" spans="1:8" ht="15">
      <c r="A1048" s="7">
        <v>1046</v>
      </c>
      <c r="B1048" s="5" t="s">
        <v>1786</v>
      </c>
      <c r="C1048" s="5" t="s">
        <v>1787</v>
      </c>
      <c r="D1048" s="5">
        <f>VLOOKUP(C1048,'[1]Spare Capacity'!$C$2:$D$2565,2,FALSE)</f>
        <v>995</v>
      </c>
      <c r="E1048" s="5">
        <f t="shared" si="50"/>
        <v>398</v>
      </c>
      <c r="F1048" s="6">
        <v>349.95895</v>
      </c>
      <c r="G1048" s="6">
        <f t="shared" si="48"/>
        <v>249.9706785714286</v>
      </c>
      <c r="H1048" s="6">
        <f t="shared" si="49"/>
        <v>745.0293214285714</v>
      </c>
    </row>
    <row r="1049" spans="1:8" ht="15">
      <c r="A1049" s="4">
        <v>1047</v>
      </c>
      <c r="B1049" s="5" t="s">
        <v>1788</v>
      </c>
      <c r="C1049" s="5" t="s">
        <v>1789</v>
      </c>
      <c r="D1049" s="5">
        <f>VLOOKUP(C1049,'[1]Spare Capacity'!$C$2:$D$2565,2,FALSE)</f>
        <v>1600</v>
      </c>
      <c r="E1049" s="5">
        <f t="shared" si="50"/>
        <v>640</v>
      </c>
      <c r="F1049" s="6">
        <v>1082.3684</v>
      </c>
      <c r="G1049" s="6">
        <f t="shared" si="48"/>
        <v>773.1202857142858</v>
      </c>
      <c r="H1049" s="6">
        <f t="shared" si="49"/>
        <v>826.8797142857142</v>
      </c>
    </row>
    <row r="1050" spans="1:8" ht="15">
      <c r="A1050" s="7">
        <v>1048</v>
      </c>
      <c r="B1050" s="5" t="s">
        <v>1790</v>
      </c>
      <c r="C1050" s="5" t="s">
        <v>1791</v>
      </c>
      <c r="D1050" s="5">
        <f>VLOOKUP(C1050,'[1]Spare Capacity'!$C$2:$D$2565,2,FALSE)</f>
        <v>630</v>
      </c>
      <c r="E1050" s="5">
        <f t="shared" si="50"/>
        <v>252</v>
      </c>
      <c r="F1050" s="6">
        <v>304.6518</v>
      </c>
      <c r="G1050" s="6">
        <f t="shared" si="48"/>
        <v>217.60842857142856</v>
      </c>
      <c r="H1050" s="6">
        <f t="shared" si="49"/>
        <v>412.3915714285714</v>
      </c>
    </row>
    <row r="1051" spans="1:8" ht="15">
      <c r="A1051" s="4">
        <v>1049</v>
      </c>
      <c r="B1051" s="5" t="s">
        <v>1790</v>
      </c>
      <c r="C1051" s="5" t="s">
        <v>1792</v>
      </c>
      <c r="D1051" s="5">
        <f>VLOOKUP(C1051,'[1]Spare Capacity'!$C$2:$D$2565,2,FALSE)</f>
        <v>630</v>
      </c>
      <c r="E1051" s="5">
        <f t="shared" si="50"/>
        <v>252</v>
      </c>
      <c r="F1051" s="6">
        <v>146.46637</v>
      </c>
      <c r="G1051" s="6">
        <f t="shared" si="48"/>
        <v>104.61883571428572</v>
      </c>
      <c r="H1051" s="6">
        <f t="shared" si="49"/>
        <v>525.3811642857142</v>
      </c>
    </row>
    <row r="1052" spans="1:8" ht="15">
      <c r="A1052" s="7">
        <v>1050</v>
      </c>
      <c r="B1052" s="5" t="s">
        <v>1793</v>
      </c>
      <c r="C1052" s="5" t="s">
        <v>1794</v>
      </c>
      <c r="D1052" s="5">
        <f>VLOOKUP(C1052,'[1]Spare Capacity'!$C$2:$D$2565,2,FALSE)</f>
        <v>630</v>
      </c>
      <c r="E1052" s="5">
        <f t="shared" si="50"/>
        <v>252</v>
      </c>
      <c r="F1052" s="6">
        <v>446.14716</v>
      </c>
      <c r="G1052" s="6">
        <f t="shared" si="48"/>
        <v>318.67654285714286</v>
      </c>
      <c r="H1052" s="6">
        <f t="shared" si="49"/>
        <v>311.32345714285714</v>
      </c>
    </row>
    <row r="1053" spans="1:8" ht="15">
      <c r="A1053" s="4">
        <v>1051</v>
      </c>
      <c r="B1053" s="5" t="s">
        <v>1793</v>
      </c>
      <c r="C1053" s="5" t="s">
        <v>1795</v>
      </c>
      <c r="D1053" s="5">
        <f>VLOOKUP(C1053,'[1]Spare Capacity'!$C$2:$D$2565,2,FALSE)</f>
        <v>995</v>
      </c>
      <c r="E1053" s="5">
        <f t="shared" si="50"/>
        <v>398</v>
      </c>
      <c r="F1053" s="6">
        <v>743.0136</v>
      </c>
      <c r="G1053" s="6">
        <f t="shared" si="48"/>
        <v>530.724</v>
      </c>
      <c r="H1053" s="6">
        <f t="shared" si="49"/>
        <v>464.27599999999995</v>
      </c>
    </row>
    <row r="1054" spans="1:8" ht="15">
      <c r="A1054" s="7">
        <v>1052</v>
      </c>
      <c r="B1054" s="5" t="s">
        <v>1796</v>
      </c>
      <c r="C1054" s="5" t="s">
        <v>1797</v>
      </c>
      <c r="D1054" s="5">
        <f>VLOOKUP(C1054,'[1]Spare Capacity'!$C$2:$D$2565,2,FALSE)</f>
        <v>995</v>
      </c>
      <c r="E1054" s="5">
        <f t="shared" si="50"/>
        <v>398</v>
      </c>
      <c r="F1054" s="6">
        <v>970.23834</v>
      </c>
      <c r="G1054" s="6">
        <f t="shared" si="48"/>
        <v>693.0273857142857</v>
      </c>
      <c r="H1054" s="6">
        <f t="shared" si="49"/>
        <v>301.97261428571426</v>
      </c>
    </row>
    <row r="1055" spans="1:8" ht="15">
      <c r="A1055" s="4">
        <v>1053</v>
      </c>
      <c r="B1055" s="5" t="s">
        <v>1798</v>
      </c>
      <c r="C1055" s="5" t="s">
        <v>1799</v>
      </c>
      <c r="D1055" s="5">
        <f>VLOOKUP(C1055,'[1]Spare Capacity'!$C$2:$D$2565,2,FALSE)</f>
        <v>995</v>
      </c>
      <c r="E1055" s="5">
        <f t="shared" si="50"/>
        <v>398</v>
      </c>
      <c r="F1055" s="6">
        <v>728.7662</v>
      </c>
      <c r="G1055" s="6">
        <f t="shared" si="48"/>
        <v>520.5472857142857</v>
      </c>
      <c r="H1055" s="6">
        <f t="shared" si="49"/>
        <v>474.45271428571425</v>
      </c>
    </row>
    <row r="1056" spans="1:8" ht="15">
      <c r="A1056" s="7">
        <v>1054</v>
      </c>
      <c r="B1056" s="5" t="s">
        <v>1798</v>
      </c>
      <c r="C1056" s="5" t="s">
        <v>1800</v>
      </c>
      <c r="D1056" s="5">
        <f>VLOOKUP(C1056,'[1]Spare Capacity'!$C$2:$D$2565,2,FALSE)</f>
        <v>630</v>
      </c>
      <c r="E1056" s="5">
        <f t="shared" si="50"/>
        <v>252</v>
      </c>
      <c r="F1056" s="6">
        <v>351.59943</v>
      </c>
      <c r="G1056" s="6">
        <f t="shared" si="48"/>
        <v>251.14245</v>
      </c>
      <c r="H1056" s="6">
        <f t="shared" si="49"/>
        <v>378.85755</v>
      </c>
    </row>
    <row r="1057" spans="1:8" ht="15">
      <c r="A1057" s="4">
        <v>1055</v>
      </c>
      <c r="B1057" s="5" t="s">
        <v>1801</v>
      </c>
      <c r="C1057" s="5" t="s">
        <v>1802</v>
      </c>
      <c r="D1057" s="5">
        <f>VLOOKUP(C1057,'[1]Spare Capacity'!$C$2:$D$2565,2,FALSE)</f>
        <v>630</v>
      </c>
      <c r="E1057" s="5">
        <f t="shared" si="50"/>
        <v>252</v>
      </c>
      <c r="F1057" s="6">
        <v>630.14923</v>
      </c>
      <c r="G1057" s="6">
        <f t="shared" si="48"/>
        <v>450.10659285714286</v>
      </c>
      <c r="H1057" s="6">
        <f t="shared" si="49"/>
        <v>179.89340714285714</v>
      </c>
    </row>
    <row r="1058" spans="1:8" ht="15">
      <c r="A1058" s="7">
        <v>1056</v>
      </c>
      <c r="B1058" s="5" t="s">
        <v>1803</v>
      </c>
      <c r="C1058" s="5" t="s">
        <v>1804</v>
      </c>
      <c r="D1058" s="5">
        <f>VLOOKUP(C1058,'[1]Spare Capacity'!$C$2:$D$2565,2,FALSE)</f>
        <v>995</v>
      </c>
      <c r="E1058" s="5">
        <f t="shared" si="50"/>
        <v>398</v>
      </c>
      <c r="F1058" s="6">
        <v>408.1993</v>
      </c>
      <c r="G1058" s="6">
        <f t="shared" si="48"/>
        <v>291.57092857142857</v>
      </c>
      <c r="H1058" s="6">
        <f t="shared" si="49"/>
        <v>703.4290714285714</v>
      </c>
    </row>
    <row r="1059" spans="1:8" ht="15">
      <c r="A1059" s="4">
        <v>1057</v>
      </c>
      <c r="B1059" s="5" t="s">
        <v>1805</v>
      </c>
      <c r="C1059" s="5" t="s">
        <v>1806</v>
      </c>
      <c r="D1059" s="5">
        <f>VLOOKUP(C1059,'[1]Spare Capacity'!$C$2:$D$2565,2,FALSE)</f>
        <v>630</v>
      </c>
      <c r="E1059" s="5">
        <f t="shared" si="50"/>
        <v>252</v>
      </c>
      <c r="F1059" s="6">
        <v>445.05948</v>
      </c>
      <c r="G1059" s="6">
        <f t="shared" si="48"/>
        <v>317.8996285714286</v>
      </c>
      <c r="H1059" s="6">
        <f t="shared" si="49"/>
        <v>312.1003714285714</v>
      </c>
    </row>
    <row r="1060" spans="1:8" ht="15">
      <c r="A1060" s="7">
        <v>1058</v>
      </c>
      <c r="B1060" s="5" t="s">
        <v>1807</v>
      </c>
      <c r="C1060" s="5" t="s">
        <v>1808</v>
      </c>
      <c r="D1060" s="5">
        <f>VLOOKUP(C1060,'[1]Spare Capacity'!$C$2:$D$2565,2,FALSE)</f>
        <v>630</v>
      </c>
      <c r="E1060" s="5">
        <f t="shared" si="50"/>
        <v>252</v>
      </c>
      <c r="F1060" s="6">
        <v>503.41782</v>
      </c>
      <c r="G1060" s="6">
        <f t="shared" si="48"/>
        <v>359.5841571428572</v>
      </c>
      <c r="H1060" s="6">
        <f t="shared" si="49"/>
        <v>270.4158428571428</v>
      </c>
    </row>
    <row r="1061" spans="1:8" ht="15">
      <c r="A1061" s="4">
        <v>1059</v>
      </c>
      <c r="B1061" s="5" t="s">
        <v>1809</v>
      </c>
      <c r="C1061" s="5" t="s">
        <v>1810</v>
      </c>
      <c r="D1061" s="5">
        <f>VLOOKUP(C1061,'[1]Spare Capacity'!$C$2:$D$2565,2,FALSE)</f>
        <v>1000</v>
      </c>
      <c r="E1061" s="5">
        <f t="shared" si="50"/>
        <v>400</v>
      </c>
      <c r="F1061" s="6">
        <v>190.09003</v>
      </c>
      <c r="G1061" s="6">
        <f t="shared" si="48"/>
        <v>135.77859285714288</v>
      </c>
      <c r="H1061" s="6">
        <f t="shared" si="49"/>
        <v>864.2214071428571</v>
      </c>
    </row>
    <row r="1062" spans="1:8" ht="15">
      <c r="A1062" s="7">
        <v>1060</v>
      </c>
      <c r="B1062" s="5" t="s">
        <v>1811</v>
      </c>
      <c r="C1062" s="5" t="s">
        <v>1812</v>
      </c>
      <c r="D1062" s="5">
        <f>VLOOKUP(C1062,'[1]Spare Capacity'!$C$2:$D$2565,2,FALSE)</f>
        <v>630</v>
      </c>
      <c r="E1062" s="5">
        <f t="shared" si="50"/>
        <v>252</v>
      </c>
      <c r="F1062" s="6">
        <v>441.18042</v>
      </c>
      <c r="G1062" s="6">
        <f t="shared" si="48"/>
        <v>315.1288714285715</v>
      </c>
      <c r="H1062" s="6">
        <f t="shared" si="49"/>
        <v>314.8711285714285</v>
      </c>
    </row>
    <row r="1063" spans="1:8" ht="15">
      <c r="A1063" s="4">
        <v>1061</v>
      </c>
      <c r="B1063" s="5" t="s">
        <v>1813</v>
      </c>
      <c r="C1063" s="5" t="s">
        <v>1814</v>
      </c>
      <c r="D1063" s="5">
        <f>VLOOKUP(C1063,'[1]Spare Capacity'!$C$2:$D$2565,2,FALSE)</f>
        <v>1600</v>
      </c>
      <c r="E1063" s="5">
        <f t="shared" si="50"/>
        <v>640</v>
      </c>
      <c r="F1063" s="6">
        <v>1184.6562</v>
      </c>
      <c r="G1063" s="6">
        <f t="shared" si="48"/>
        <v>846.183</v>
      </c>
      <c r="H1063" s="6">
        <f t="shared" si="49"/>
        <v>753.817</v>
      </c>
    </row>
    <row r="1064" spans="1:8" ht="15">
      <c r="A1064" s="7">
        <v>1062</v>
      </c>
      <c r="B1064" s="5" t="s">
        <v>1813</v>
      </c>
      <c r="C1064" s="5" t="s">
        <v>1815</v>
      </c>
      <c r="D1064" s="5">
        <f>VLOOKUP(C1064,'[1]Spare Capacity'!$C$2:$D$2565,2,FALSE)</f>
        <v>995</v>
      </c>
      <c r="E1064" s="5">
        <f t="shared" si="50"/>
        <v>398</v>
      </c>
      <c r="F1064" s="6">
        <v>917.49023</v>
      </c>
      <c r="G1064" s="6">
        <f t="shared" si="48"/>
        <v>655.3501642857143</v>
      </c>
      <c r="H1064" s="6">
        <f t="shared" si="49"/>
        <v>339.6498357142857</v>
      </c>
    </row>
    <row r="1065" spans="1:8" ht="15">
      <c r="A1065" s="4">
        <v>1063</v>
      </c>
      <c r="B1065" s="5" t="s">
        <v>1816</v>
      </c>
      <c r="C1065" s="5" t="s">
        <v>1817</v>
      </c>
      <c r="D1065" s="5">
        <f>VLOOKUP(C1065,'[1]Spare Capacity'!$C$2:$D$2565,2,FALSE)</f>
        <v>630</v>
      </c>
      <c r="E1065" s="5">
        <f t="shared" si="50"/>
        <v>252</v>
      </c>
      <c r="F1065" s="6">
        <v>460.05005</v>
      </c>
      <c r="G1065" s="6">
        <f t="shared" si="48"/>
        <v>328.6071785714286</v>
      </c>
      <c r="H1065" s="6">
        <f t="shared" si="49"/>
        <v>301.3928214285714</v>
      </c>
    </row>
    <row r="1066" spans="1:8" ht="15">
      <c r="A1066" s="7">
        <v>1064</v>
      </c>
      <c r="B1066" s="5" t="s">
        <v>1818</v>
      </c>
      <c r="C1066" s="5" t="s">
        <v>1819</v>
      </c>
      <c r="D1066" s="5">
        <f>VLOOKUP(C1066,'[1]Spare Capacity'!$C$2:$D$2565,2,FALSE)</f>
        <v>1000</v>
      </c>
      <c r="E1066" s="5">
        <f t="shared" si="50"/>
        <v>400</v>
      </c>
      <c r="F1066" s="6">
        <v>1075.5167</v>
      </c>
      <c r="G1066" s="6">
        <f t="shared" si="48"/>
        <v>768.2262142857143</v>
      </c>
      <c r="H1066" s="6">
        <f t="shared" si="49"/>
        <v>231.77378571428574</v>
      </c>
    </row>
    <row r="1067" spans="1:8" ht="15">
      <c r="A1067" s="4">
        <v>1065</v>
      </c>
      <c r="B1067" s="5" t="s">
        <v>1820</v>
      </c>
      <c r="C1067" s="5" t="s">
        <v>1821</v>
      </c>
      <c r="D1067" s="5">
        <f>VLOOKUP(C1067,'[1]Spare Capacity'!$C$2:$D$2565,2,FALSE)</f>
        <v>995</v>
      </c>
      <c r="E1067" s="5">
        <f t="shared" si="50"/>
        <v>398</v>
      </c>
      <c r="F1067" s="6">
        <v>567.0415</v>
      </c>
      <c r="G1067" s="6">
        <f t="shared" si="48"/>
        <v>405.0296428571429</v>
      </c>
      <c r="H1067" s="6">
        <f t="shared" si="49"/>
        <v>589.9703571428571</v>
      </c>
    </row>
    <row r="1068" spans="1:8" ht="15">
      <c r="A1068" s="7">
        <v>1066</v>
      </c>
      <c r="B1068" s="5" t="s">
        <v>1822</v>
      </c>
      <c r="C1068" s="5" t="s">
        <v>1823</v>
      </c>
      <c r="D1068" s="5">
        <f>VLOOKUP(C1068,'[1]Spare Capacity'!$C$2:$D$2565,2,FALSE)</f>
        <v>630</v>
      </c>
      <c r="E1068" s="5">
        <f t="shared" si="50"/>
        <v>252</v>
      </c>
      <c r="F1068" s="6">
        <v>506.61713</v>
      </c>
      <c r="G1068" s="6">
        <f t="shared" si="48"/>
        <v>361.86937857142857</v>
      </c>
      <c r="H1068" s="6">
        <f t="shared" si="49"/>
        <v>268.13062142857143</v>
      </c>
    </row>
    <row r="1069" spans="1:8" ht="15">
      <c r="A1069" s="4">
        <v>1067</v>
      </c>
      <c r="B1069" s="5" t="s">
        <v>1824</v>
      </c>
      <c r="C1069" s="5" t="s">
        <v>1825</v>
      </c>
      <c r="D1069" s="5">
        <f>VLOOKUP(C1069,'[1]Spare Capacity'!$C$2:$D$2565,2,FALSE)</f>
        <v>630</v>
      </c>
      <c r="E1069" s="5">
        <f t="shared" si="50"/>
        <v>252</v>
      </c>
      <c r="F1069" s="6">
        <v>571.2018</v>
      </c>
      <c r="G1069" s="6">
        <f t="shared" si="48"/>
        <v>408.00128571428576</v>
      </c>
      <c r="H1069" s="6">
        <f t="shared" si="49"/>
        <v>221.99871428571424</v>
      </c>
    </row>
    <row r="1070" spans="1:8" ht="15">
      <c r="A1070" s="7">
        <v>1068</v>
      </c>
      <c r="B1070" s="5" t="s">
        <v>1826</v>
      </c>
      <c r="C1070" s="5" t="s">
        <v>1827</v>
      </c>
      <c r="D1070" s="5">
        <f>VLOOKUP(C1070,'[1]Spare Capacity'!$C$2:$D$2565,2,FALSE)</f>
        <v>995</v>
      </c>
      <c r="E1070" s="5">
        <f t="shared" si="50"/>
        <v>398</v>
      </c>
      <c r="F1070" s="6">
        <v>917.27277</v>
      </c>
      <c r="G1070" s="6">
        <f t="shared" si="48"/>
        <v>655.1948357142858</v>
      </c>
      <c r="H1070" s="6">
        <f t="shared" si="49"/>
        <v>339.8051642857142</v>
      </c>
    </row>
    <row r="1071" spans="1:8" ht="15">
      <c r="A1071" s="4">
        <v>1069</v>
      </c>
      <c r="B1071" s="5" t="s">
        <v>1828</v>
      </c>
      <c r="C1071" s="5" t="s">
        <v>1829</v>
      </c>
      <c r="D1071" s="5">
        <f>VLOOKUP(C1071,'[1]Spare Capacity'!$C$2:$D$2565,2,FALSE)</f>
        <v>630</v>
      </c>
      <c r="E1071" s="5">
        <f t="shared" si="50"/>
        <v>252</v>
      </c>
      <c r="F1071" s="6">
        <v>357.99805</v>
      </c>
      <c r="G1071" s="6">
        <f t="shared" si="48"/>
        <v>255.71289285714286</v>
      </c>
      <c r="H1071" s="6">
        <f t="shared" si="49"/>
        <v>374.28710714285717</v>
      </c>
    </row>
    <row r="1072" spans="1:8" ht="15">
      <c r="A1072" s="7">
        <v>1070</v>
      </c>
      <c r="B1072" s="5" t="s">
        <v>1830</v>
      </c>
      <c r="C1072" s="5" t="s">
        <v>1831</v>
      </c>
      <c r="D1072" s="5">
        <f>VLOOKUP(C1072,'[1]Spare Capacity'!$C$2:$D$2565,2,FALSE)</f>
        <v>995</v>
      </c>
      <c r="E1072" s="5">
        <f t="shared" si="50"/>
        <v>398</v>
      </c>
      <c r="F1072" s="6">
        <v>758.6476</v>
      </c>
      <c r="G1072" s="6">
        <f t="shared" si="48"/>
        <v>541.8911428571429</v>
      </c>
      <c r="H1072" s="6">
        <f t="shared" si="49"/>
        <v>453.1088571428571</v>
      </c>
    </row>
    <row r="1073" spans="1:8" ht="15">
      <c r="A1073" s="4">
        <v>1071</v>
      </c>
      <c r="B1073" s="5" t="s">
        <v>1832</v>
      </c>
      <c r="C1073" s="5" t="s">
        <v>1833</v>
      </c>
      <c r="D1073" s="5">
        <f>VLOOKUP(C1073,'[1]Spare Capacity'!$C$2:$D$2565,2,FALSE)</f>
        <v>1000</v>
      </c>
      <c r="E1073" s="5">
        <f t="shared" si="50"/>
        <v>400</v>
      </c>
      <c r="F1073" s="6">
        <v>881.8987</v>
      </c>
      <c r="G1073" s="6">
        <f t="shared" si="48"/>
        <v>629.9276428571428</v>
      </c>
      <c r="H1073" s="6">
        <f t="shared" si="49"/>
        <v>370.0723571428572</v>
      </c>
    </row>
    <row r="1074" spans="1:8" ht="15">
      <c r="A1074" s="7">
        <v>1072</v>
      </c>
      <c r="B1074" s="5" t="s">
        <v>1834</v>
      </c>
      <c r="C1074" s="5" t="s">
        <v>1835</v>
      </c>
      <c r="D1074" s="5">
        <f>VLOOKUP(C1074,'[1]Spare Capacity'!$C$2:$D$2565,2,FALSE)</f>
        <v>630</v>
      </c>
      <c r="E1074" s="5">
        <f t="shared" si="50"/>
        <v>252</v>
      </c>
      <c r="F1074" s="6">
        <v>448.39478</v>
      </c>
      <c r="G1074" s="6">
        <f t="shared" si="48"/>
        <v>320.2819857142858</v>
      </c>
      <c r="H1074" s="6">
        <f t="shared" si="49"/>
        <v>309.7180142857142</v>
      </c>
    </row>
    <row r="1075" spans="1:8" ht="15">
      <c r="A1075" s="4">
        <v>1073</v>
      </c>
      <c r="B1075" s="5" t="s">
        <v>1834</v>
      </c>
      <c r="C1075" s="5" t="s">
        <v>1836</v>
      </c>
      <c r="D1075" s="5">
        <f>VLOOKUP(C1075,'[1]Spare Capacity'!$C$2:$D$2565,2,FALSE)</f>
        <v>630</v>
      </c>
      <c r="E1075" s="5">
        <f t="shared" si="50"/>
        <v>252</v>
      </c>
      <c r="F1075" s="6">
        <v>552.58575</v>
      </c>
      <c r="G1075" s="6">
        <f t="shared" si="48"/>
        <v>394.70410714285714</v>
      </c>
      <c r="H1075" s="6">
        <f t="shared" si="49"/>
        <v>235.29589285714286</v>
      </c>
    </row>
    <row r="1076" spans="1:8" ht="15">
      <c r="A1076" s="7">
        <v>1074</v>
      </c>
      <c r="B1076" s="5" t="s">
        <v>1837</v>
      </c>
      <c r="C1076" s="5" t="s">
        <v>1838</v>
      </c>
      <c r="D1076" s="5">
        <f>VLOOKUP(C1076,'[1]Spare Capacity'!$C$2:$D$2565,2,FALSE)</f>
        <v>630</v>
      </c>
      <c r="E1076" s="5">
        <f t="shared" si="50"/>
        <v>252</v>
      </c>
      <c r="F1076" s="6">
        <v>433.80307</v>
      </c>
      <c r="G1076" s="6">
        <f t="shared" si="48"/>
        <v>309.85933571428575</v>
      </c>
      <c r="H1076" s="6">
        <f t="shared" si="49"/>
        <v>320.14066428571425</v>
      </c>
    </row>
    <row r="1077" spans="1:8" ht="15">
      <c r="A1077" s="4">
        <v>1075</v>
      </c>
      <c r="B1077" s="5" t="s">
        <v>1839</v>
      </c>
      <c r="C1077" s="5" t="s">
        <v>1840</v>
      </c>
      <c r="D1077" s="5">
        <f>VLOOKUP(C1077,'[1]Spare Capacity'!$C$2:$D$2565,2,FALSE)</f>
        <v>995</v>
      </c>
      <c r="E1077" s="5">
        <f t="shared" si="50"/>
        <v>398</v>
      </c>
      <c r="F1077" s="6">
        <v>824.0391</v>
      </c>
      <c r="G1077" s="6">
        <f t="shared" si="48"/>
        <v>588.5993571428571</v>
      </c>
      <c r="H1077" s="6">
        <f t="shared" si="49"/>
        <v>406.4006428571429</v>
      </c>
    </row>
    <row r="1078" spans="1:8" ht="15">
      <c r="A1078" s="7">
        <v>1076</v>
      </c>
      <c r="B1078" s="5" t="s">
        <v>1839</v>
      </c>
      <c r="C1078" s="5" t="s">
        <v>1841</v>
      </c>
      <c r="D1078" s="5">
        <f>VLOOKUP(C1078,'[1]Spare Capacity'!$C$2:$D$2565,2,FALSE)</f>
        <v>995</v>
      </c>
      <c r="E1078" s="5">
        <f t="shared" si="50"/>
        <v>398</v>
      </c>
      <c r="F1078" s="6">
        <v>854.5459</v>
      </c>
      <c r="G1078" s="6">
        <f t="shared" si="48"/>
        <v>610.3899285714285</v>
      </c>
      <c r="H1078" s="6">
        <f t="shared" si="49"/>
        <v>384.6100714285715</v>
      </c>
    </row>
    <row r="1079" spans="1:8" ht="15">
      <c r="A1079" s="4">
        <v>1077</v>
      </c>
      <c r="B1079" s="5" t="s">
        <v>1842</v>
      </c>
      <c r="C1079" s="5" t="s">
        <v>1843</v>
      </c>
      <c r="D1079" s="5">
        <f>VLOOKUP(C1079,'[1]Spare Capacity'!$C$2:$D$2565,2,FALSE)</f>
        <v>995</v>
      </c>
      <c r="E1079" s="5">
        <f t="shared" si="50"/>
        <v>398</v>
      </c>
      <c r="F1079" s="6">
        <v>452.51862</v>
      </c>
      <c r="G1079" s="6">
        <f t="shared" si="48"/>
        <v>323.22758571428574</v>
      </c>
      <c r="H1079" s="6">
        <f t="shared" si="49"/>
        <v>671.7724142857143</v>
      </c>
    </row>
    <row r="1080" spans="1:8" ht="15">
      <c r="A1080" s="7">
        <v>1078</v>
      </c>
      <c r="B1080" s="5" t="s">
        <v>1844</v>
      </c>
      <c r="C1080" s="5" t="s">
        <v>1845</v>
      </c>
      <c r="D1080" s="5">
        <f>VLOOKUP(C1080,'[1]Spare Capacity'!$C$2:$D$2565,2,FALSE)</f>
        <v>630</v>
      </c>
      <c r="E1080" s="5">
        <f t="shared" si="50"/>
        <v>252</v>
      </c>
      <c r="F1080" s="6">
        <v>688.77014</v>
      </c>
      <c r="G1080" s="6">
        <f t="shared" si="48"/>
        <v>491.97867142857143</v>
      </c>
      <c r="H1080" s="6">
        <f t="shared" si="49"/>
        <v>138.02132857142857</v>
      </c>
    </row>
    <row r="1081" spans="1:8" ht="15">
      <c r="A1081" s="4">
        <v>1079</v>
      </c>
      <c r="B1081" s="5" t="s">
        <v>1846</v>
      </c>
      <c r="C1081" s="5" t="s">
        <v>1847</v>
      </c>
      <c r="D1081" s="5">
        <f>VLOOKUP(C1081,'[1]Spare Capacity'!$C$2:$D$2565,2,FALSE)</f>
        <v>630</v>
      </c>
      <c r="E1081" s="5">
        <f t="shared" si="50"/>
        <v>252</v>
      </c>
      <c r="F1081" s="6">
        <v>525.82214</v>
      </c>
      <c r="G1081" s="6">
        <f t="shared" si="48"/>
        <v>375.5872428571429</v>
      </c>
      <c r="H1081" s="6">
        <f t="shared" si="49"/>
        <v>254.41275714285712</v>
      </c>
    </row>
    <row r="1082" spans="1:8" ht="15">
      <c r="A1082" s="7">
        <v>1080</v>
      </c>
      <c r="B1082" s="5" t="s">
        <v>1848</v>
      </c>
      <c r="C1082" s="5" t="s">
        <v>1849</v>
      </c>
      <c r="D1082" s="5">
        <f>VLOOKUP(C1082,'[1]Spare Capacity'!$C$2:$D$2565,2,FALSE)</f>
        <v>630</v>
      </c>
      <c r="E1082" s="5">
        <f t="shared" si="50"/>
        <v>252</v>
      </c>
      <c r="F1082" s="6">
        <v>541.81885</v>
      </c>
      <c r="G1082" s="6">
        <f t="shared" si="48"/>
        <v>387.0134642857143</v>
      </c>
      <c r="H1082" s="6">
        <f t="shared" si="49"/>
        <v>242.9865357142857</v>
      </c>
    </row>
    <row r="1083" spans="1:8" ht="15">
      <c r="A1083" s="4">
        <v>1081</v>
      </c>
      <c r="B1083" s="5" t="s">
        <v>1850</v>
      </c>
      <c r="C1083" s="5" t="s">
        <v>1851</v>
      </c>
      <c r="D1083" s="5">
        <f>VLOOKUP(C1083,'[1]Spare Capacity'!$C$2:$D$2565,2,FALSE)</f>
        <v>630</v>
      </c>
      <c r="E1083" s="5">
        <f t="shared" si="50"/>
        <v>252</v>
      </c>
      <c r="F1083" s="6">
        <v>428.1476</v>
      </c>
      <c r="G1083" s="6">
        <f t="shared" si="48"/>
        <v>305.8197142857143</v>
      </c>
      <c r="H1083" s="6">
        <f t="shared" si="49"/>
        <v>324.1802857142857</v>
      </c>
    </row>
    <row r="1084" spans="1:8" ht="15">
      <c r="A1084" s="7">
        <v>1082</v>
      </c>
      <c r="B1084" s="5" t="s">
        <v>1850</v>
      </c>
      <c r="C1084" s="5" t="s">
        <v>1852</v>
      </c>
      <c r="D1084" s="5">
        <f>VLOOKUP(C1084,'[1]Spare Capacity'!$C$2:$D$2565,2,FALSE)</f>
        <v>630</v>
      </c>
      <c r="E1084" s="5">
        <f t="shared" si="50"/>
        <v>252</v>
      </c>
      <c r="F1084" s="6">
        <v>188.0893</v>
      </c>
      <c r="G1084" s="6">
        <f t="shared" si="48"/>
        <v>134.3495</v>
      </c>
      <c r="H1084" s="6">
        <f t="shared" si="49"/>
        <v>495.65049999999997</v>
      </c>
    </row>
    <row r="1085" spans="1:8" ht="15">
      <c r="A1085" s="4">
        <v>1083</v>
      </c>
      <c r="B1085" s="5" t="s">
        <v>1853</v>
      </c>
      <c r="C1085" s="5" t="s">
        <v>1854</v>
      </c>
      <c r="D1085" s="5">
        <f>VLOOKUP(C1085,'[1]Spare Capacity'!$C$2:$D$2565,2,FALSE)</f>
        <v>630</v>
      </c>
      <c r="E1085" s="5">
        <f t="shared" si="50"/>
        <v>252</v>
      </c>
      <c r="F1085" s="6">
        <v>320.92926</v>
      </c>
      <c r="G1085" s="6">
        <f t="shared" si="48"/>
        <v>229.23518571428573</v>
      </c>
      <c r="H1085" s="6">
        <f t="shared" si="49"/>
        <v>400.76481428571424</v>
      </c>
    </row>
    <row r="1086" spans="1:8" ht="15">
      <c r="A1086" s="7">
        <v>1084</v>
      </c>
      <c r="B1086" s="5" t="s">
        <v>1855</v>
      </c>
      <c r="C1086" s="5" t="s">
        <v>1856</v>
      </c>
      <c r="D1086" s="5">
        <f>VLOOKUP(C1086,'[1]Spare Capacity'!$C$2:$D$2565,2,FALSE)</f>
        <v>995</v>
      </c>
      <c r="E1086" s="5">
        <f t="shared" si="50"/>
        <v>398</v>
      </c>
      <c r="F1086" s="6">
        <v>398.65585</v>
      </c>
      <c r="G1086" s="6">
        <f t="shared" si="48"/>
        <v>284.75417857142855</v>
      </c>
      <c r="H1086" s="6">
        <f t="shared" si="49"/>
        <v>710.2458214285714</v>
      </c>
    </row>
    <row r="1087" spans="1:8" ht="15">
      <c r="A1087" s="4">
        <v>1085</v>
      </c>
      <c r="B1087" s="5" t="s">
        <v>1855</v>
      </c>
      <c r="C1087" s="5" t="s">
        <v>1857</v>
      </c>
      <c r="D1087" s="5">
        <f>VLOOKUP(C1087,'[1]Spare Capacity'!$C$2:$D$2565,2,FALSE)</f>
        <v>995</v>
      </c>
      <c r="E1087" s="5">
        <f t="shared" si="50"/>
        <v>398</v>
      </c>
      <c r="F1087" s="6">
        <v>412.88956</v>
      </c>
      <c r="G1087" s="6">
        <f t="shared" si="48"/>
        <v>294.92111428571434</v>
      </c>
      <c r="H1087" s="6">
        <f t="shared" si="49"/>
        <v>700.0788857142857</v>
      </c>
    </row>
    <row r="1088" spans="1:8" ht="15">
      <c r="A1088" s="7">
        <v>1086</v>
      </c>
      <c r="B1088" s="5" t="s">
        <v>1858</v>
      </c>
      <c r="C1088" s="5" t="s">
        <v>1859</v>
      </c>
      <c r="D1088" s="5">
        <f>VLOOKUP(C1088,'[1]Spare Capacity'!$C$2:$D$2565,2,FALSE)</f>
        <v>630</v>
      </c>
      <c r="E1088" s="5">
        <f t="shared" si="50"/>
        <v>252</v>
      </c>
      <c r="F1088" s="6">
        <v>288.23822</v>
      </c>
      <c r="G1088" s="6">
        <f t="shared" si="48"/>
        <v>205.8844428571429</v>
      </c>
      <c r="H1088" s="6">
        <f t="shared" si="49"/>
        <v>424.11555714285714</v>
      </c>
    </row>
    <row r="1089" spans="1:8" ht="15">
      <c r="A1089" s="4">
        <v>1087</v>
      </c>
      <c r="B1089" s="5" t="s">
        <v>1858</v>
      </c>
      <c r="C1089" s="5" t="s">
        <v>1860</v>
      </c>
      <c r="D1089" s="5">
        <f>VLOOKUP(C1089,'[1]Spare Capacity'!$C$2:$D$2565,2,FALSE)</f>
        <v>630</v>
      </c>
      <c r="E1089" s="5">
        <f t="shared" si="50"/>
        <v>252</v>
      </c>
      <c r="F1089" s="6">
        <v>198.96515</v>
      </c>
      <c r="G1089" s="6">
        <f t="shared" si="48"/>
        <v>142.1179642857143</v>
      </c>
      <c r="H1089" s="6">
        <f t="shared" si="49"/>
        <v>487.88203571428573</v>
      </c>
    </row>
    <row r="1090" spans="1:8" ht="15">
      <c r="A1090" s="7">
        <v>1088</v>
      </c>
      <c r="B1090" s="5" t="s">
        <v>1861</v>
      </c>
      <c r="C1090" s="5" t="s">
        <v>1862</v>
      </c>
      <c r="D1090" s="5">
        <f>VLOOKUP(C1090,'[1]Spare Capacity'!$C$2:$D$2565,2,FALSE)</f>
        <v>995</v>
      </c>
      <c r="E1090" s="5">
        <f t="shared" si="50"/>
        <v>398</v>
      </c>
      <c r="F1090" s="6">
        <v>744.67206</v>
      </c>
      <c r="G1090" s="6">
        <f t="shared" si="48"/>
        <v>531.9086142857143</v>
      </c>
      <c r="H1090" s="6">
        <f t="shared" si="49"/>
        <v>463.0913857142857</v>
      </c>
    </row>
    <row r="1091" spans="1:8" ht="15">
      <c r="A1091" s="4">
        <v>1089</v>
      </c>
      <c r="B1091" s="5" t="s">
        <v>1861</v>
      </c>
      <c r="C1091" s="5" t="s">
        <v>1863</v>
      </c>
      <c r="D1091" s="5">
        <f>VLOOKUP(C1091,'[1]Spare Capacity'!$C$2:$D$2565,2,FALSE)</f>
        <v>995</v>
      </c>
      <c r="E1091" s="5">
        <f t="shared" si="50"/>
        <v>398</v>
      </c>
      <c r="F1091" s="6">
        <v>786.3268</v>
      </c>
      <c r="G1091" s="6">
        <f aca="true" t="shared" si="51" ref="G1091:G1154">(F1091/1.4)</f>
        <v>561.662</v>
      </c>
      <c r="H1091" s="6">
        <f aca="true" t="shared" si="52" ref="H1091:H1154">(D1091-G1091)</f>
        <v>433.33799999999997</v>
      </c>
    </row>
    <row r="1092" spans="1:8" ht="15">
      <c r="A1092" s="7">
        <v>1090</v>
      </c>
      <c r="B1092" s="5" t="s">
        <v>1864</v>
      </c>
      <c r="C1092" s="5" t="s">
        <v>1865</v>
      </c>
      <c r="D1092" s="5">
        <f>VLOOKUP(C1092,'[1]Spare Capacity'!$C$2:$D$2565,2,FALSE)</f>
        <v>630</v>
      </c>
      <c r="E1092" s="5">
        <f aca="true" t="shared" si="53" ref="E1092:E1155">D1092*40%</f>
        <v>252</v>
      </c>
      <c r="F1092" s="6">
        <v>435.10803</v>
      </c>
      <c r="G1092" s="6">
        <f t="shared" si="51"/>
        <v>310.79145</v>
      </c>
      <c r="H1092" s="6">
        <f t="shared" si="52"/>
        <v>319.20855</v>
      </c>
    </row>
    <row r="1093" spans="1:8" ht="15">
      <c r="A1093" s="4">
        <v>1091</v>
      </c>
      <c r="B1093" s="5" t="s">
        <v>1866</v>
      </c>
      <c r="C1093" s="5" t="s">
        <v>1867</v>
      </c>
      <c r="D1093" s="5">
        <f>VLOOKUP(C1093,'[1]Spare Capacity'!$C$2:$D$2565,2,FALSE)</f>
        <v>995</v>
      </c>
      <c r="E1093" s="5">
        <f t="shared" si="53"/>
        <v>398</v>
      </c>
      <c r="F1093" s="6">
        <v>342.94373</v>
      </c>
      <c r="G1093" s="6">
        <f t="shared" si="51"/>
        <v>244.95980714285716</v>
      </c>
      <c r="H1093" s="6">
        <f t="shared" si="52"/>
        <v>750.0401928571429</v>
      </c>
    </row>
    <row r="1094" spans="1:8" ht="15">
      <c r="A1094" s="7">
        <v>1092</v>
      </c>
      <c r="B1094" s="5" t="s">
        <v>1868</v>
      </c>
      <c r="C1094" s="5" t="s">
        <v>1869</v>
      </c>
      <c r="D1094" s="5">
        <f>VLOOKUP(C1094,'[1]Spare Capacity'!$C$2:$D$2565,2,FALSE)</f>
        <v>995</v>
      </c>
      <c r="E1094" s="5">
        <f t="shared" si="53"/>
        <v>398</v>
      </c>
      <c r="F1094" s="6">
        <v>729.71783</v>
      </c>
      <c r="G1094" s="6">
        <f t="shared" si="51"/>
        <v>521.2270214285714</v>
      </c>
      <c r="H1094" s="6">
        <f t="shared" si="52"/>
        <v>473.77297857142855</v>
      </c>
    </row>
    <row r="1095" spans="1:8" ht="15">
      <c r="A1095" s="4">
        <v>1093</v>
      </c>
      <c r="B1095" s="5" t="s">
        <v>1870</v>
      </c>
      <c r="C1095" s="5" t="s">
        <v>1871</v>
      </c>
      <c r="D1095" s="5">
        <f>VLOOKUP(C1095,'[1]Spare Capacity'!$C$2:$D$2565,2,FALSE)</f>
        <v>995</v>
      </c>
      <c r="E1095" s="5">
        <f t="shared" si="53"/>
        <v>398</v>
      </c>
      <c r="F1095" s="6">
        <v>818.7099</v>
      </c>
      <c r="G1095" s="6">
        <f t="shared" si="51"/>
        <v>584.7927857142857</v>
      </c>
      <c r="H1095" s="6">
        <f t="shared" si="52"/>
        <v>410.20721428571426</v>
      </c>
    </row>
    <row r="1096" spans="1:8" ht="15">
      <c r="A1096" s="7">
        <v>1094</v>
      </c>
      <c r="B1096" s="5" t="s">
        <v>1872</v>
      </c>
      <c r="C1096" s="5" t="s">
        <v>1873</v>
      </c>
      <c r="D1096" s="5">
        <f>VLOOKUP(C1096,'[1]Spare Capacity'!$C$2:$D$2565,2,FALSE)</f>
        <v>995</v>
      </c>
      <c r="E1096" s="5">
        <f t="shared" si="53"/>
        <v>398</v>
      </c>
      <c r="F1096" s="6">
        <v>667.34436</v>
      </c>
      <c r="G1096" s="6">
        <f t="shared" si="51"/>
        <v>476.6745428571429</v>
      </c>
      <c r="H1096" s="6">
        <f t="shared" si="52"/>
        <v>518.3254571428571</v>
      </c>
    </row>
    <row r="1097" spans="1:8" ht="15">
      <c r="A1097" s="4">
        <v>1095</v>
      </c>
      <c r="B1097" s="5" t="s">
        <v>1872</v>
      </c>
      <c r="C1097" s="5" t="s">
        <v>1874</v>
      </c>
      <c r="D1097" s="5">
        <f>VLOOKUP(C1097,'[1]Spare Capacity'!$C$2:$D$2565,2,FALSE)</f>
        <v>995</v>
      </c>
      <c r="E1097" s="5">
        <f t="shared" si="53"/>
        <v>398</v>
      </c>
      <c r="F1097" s="6">
        <v>562.229</v>
      </c>
      <c r="G1097" s="6">
        <f t="shared" si="51"/>
        <v>401.5921428571429</v>
      </c>
      <c r="H1097" s="6">
        <f t="shared" si="52"/>
        <v>593.4078571428571</v>
      </c>
    </row>
    <row r="1098" spans="1:8" ht="15">
      <c r="A1098" s="7">
        <v>1096</v>
      </c>
      <c r="B1098" s="5" t="s">
        <v>1875</v>
      </c>
      <c r="C1098" s="5" t="s">
        <v>1876</v>
      </c>
      <c r="D1098" s="5">
        <f>VLOOKUP(C1098,'[1]Spare Capacity'!$C$2:$D$2565,2,FALSE)</f>
        <v>630</v>
      </c>
      <c r="E1098" s="5">
        <f t="shared" si="53"/>
        <v>252</v>
      </c>
      <c r="F1098" s="6">
        <v>173.51562</v>
      </c>
      <c r="G1098" s="6">
        <f t="shared" si="51"/>
        <v>123.93972857142859</v>
      </c>
      <c r="H1098" s="6">
        <f t="shared" si="52"/>
        <v>506.0602714285714</v>
      </c>
    </row>
    <row r="1099" spans="1:8" ht="15">
      <c r="A1099" s="4">
        <v>1097</v>
      </c>
      <c r="B1099" s="5" t="s">
        <v>1875</v>
      </c>
      <c r="C1099" s="5" t="s">
        <v>1877</v>
      </c>
      <c r="D1099" s="5">
        <f>VLOOKUP(C1099,'[1]Spare Capacity'!$C$2:$D$2565,2,FALSE)</f>
        <v>630</v>
      </c>
      <c r="E1099" s="5">
        <f t="shared" si="53"/>
        <v>252</v>
      </c>
      <c r="F1099" s="6">
        <v>105.99457</v>
      </c>
      <c r="G1099" s="6">
        <f t="shared" si="51"/>
        <v>75.71040714285715</v>
      </c>
      <c r="H1099" s="6">
        <f t="shared" si="52"/>
        <v>554.2895928571429</v>
      </c>
    </row>
    <row r="1100" spans="1:8" ht="15">
      <c r="A1100" s="7">
        <v>1098</v>
      </c>
      <c r="B1100" s="5" t="s">
        <v>1878</v>
      </c>
      <c r="C1100" s="5" t="s">
        <v>1879</v>
      </c>
      <c r="D1100" s="5">
        <f>VLOOKUP(C1100,'[1]Spare Capacity'!$C$2:$D$2565,2,FALSE)</f>
        <v>630</v>
      </c>
      <c r="E1100" s="5">
        <f t="shared" si="53"/>
        <v>252</v>
      </c>
      <c r="F1100" s="6">
        <v>459.81445</v>
      </c>
      <c r="G1100" s="6">
        <f t="shared" si="51"/>
        <v>328.4388928571429</v>
      </c>
      <c r="H1100" s="6">
        <f t="shared" si="52"/>
        <v>301.5611071428571</v>
      </c>
    </row>
    <row r="1101" spans="1:8" ht="15">
      <c r="A1101" s="4">
        <v>1099</v>
      </c>
      <c r="B1101" s="5" t="s">
        <v>1878</v>
      </c>
      <c r="C1101" s="5" t="s">
        <v>1880</v>
      </c>
      <c r="D1101" s="5">
        <f>VLOOKUP(C1101,'[1]Spare Capacity'!$C$2:$D$2565,2,FALSE)</f>
        <v>630</v>
      </c>
      <c r="E1101" s="5">
        <f t="shared" si="53"/>
        <v>252</v>
      </c>
      <c r="F1101" s="6">
        <v>170.84198</v>
      </c>
      <c r="G1101" s="6">
        <f t="shared" si="51"/>
        <v>122.02998571428573</v>
      </c>
      <c r="H1101" s="6">
        <f t="shared" si="52"/>
        <v>507.9700142857143</v>
      </c>
    </row>
    <row r="1102" spans="1:8" ht="15">
      <c r="A1102" s="7">
        <v>1100</v>
      </c>
      <c r="B1102" s="5" t="s">
        <v>1881</v>
      </c>
      <c r="C1102" s="5" t="s">
        <v>1882</v>
      </c>
      <c r="D1102" s="5">
        <f>VLOOKUP(C1102,'[1]Spare Capacity'!$C$2:$D$2565,2,FALSE)</f>
        <v>630</v>
      </c>
      <c r="E1102" s="5">
        <f t="shared" si="53"/>
        <v>252</v>
      </c>
      <c r="F1102" s="6">
        <v>272.3593</v>
      </c>
      <c r="G1102" s="6">
        <f t="shared" si="51"/>
        <v>194.54235714285716</v>
      </c>
      <c r="H1102" s="6">
        <f t="shared" si="52"/>
        <v>435.45764285714284</v>
      </c>
    </row>
    <row r="1103" spans="1:8" ht="15">
      <c r="A1103" s="4">
        <v>1101</v>
      </c>
      <c r="B1103" s="5" t="s">
        <v>1883</v>
      </c>
      <c r="C1103" s="5" t="s">
        <v>1884</v>
      </c>
      <c r="D1103" s="5">
        <f>VLOOKUP(C1103,'[1]Spare Capacity'!$C$2:$D$2565,2,FALSE)</f>
        <v>630</v>
      </c>
      <c r="E1103" s="5">
        <f t="shared" si="53"/>
        <v>252</v>
      </c>
      <c r="F1103" s="6">
        <v>788.2846</v>
      </c>
      <c r="G1103" s="6">
        <f t="shared" si="51"/>
        <v>563.0604285714286</v>
      </c>
      <c r="H1103" s="6">
        <f t="shared" si="52"/>
        <v>66.93957142857141</v>
      </c>
    </row>
    <row r="1104" spans="1:8" ht="15">
      <c r="A1104" s="7">
        <v>1102</v>
      </c>
      <c r="B1104" s="5" t="s">
        <v>1885</v>
      </c>
      <c r="C1104" s="5" t="s">
        <v>1886</v>
      </c>
      <c r="D1104" s="5">
        <f>VLOOKUP(C1104,'[1]Spare Capacity'!$C$2:$D$2565,2,FALSE)</f>
        <v>1600</v>
      </c>
      <c r="E1104" s="5">
        <f t="shared" si="53"/>
        <v>640</v>
      </c>
      <c r="F1104" s="6">
        <v>645.5658</v>
      </c>
      <c r="G1104" s="6">
        <f t="shared" si="51"/>
        <v>461.1184285714286</v>
      </c>
      <c r="H1104" s="6">
        <f t="shared" si="52"/>
        <v>1138.8815714285715</v>
      </c>
    </row>
    <row r="1105" spans="1:8" ht="15">
      <c r="A1105" s="4">
        <v>1103</v>
      </c>
      <c r="B1105" s="5" t="s">
        <v>1887</v>
      </c>
      <c r="C1105" s="5" t="s">
        <v>1888</v>
      </c>
      <c r="D1105" s="5">
        <f>VLOOKUP(C1105,'[1]Spare Capacity'!$C$2:$D$2565,2,FALSE)</f>
        <v>630</v>
      </c>
      <c r="E1105" s="5">
        <f t="shared" si="53"/>
        <v>252</v>
      </c>
      <c r="F1105" s="6">
        <v>426.2442</v>
      </c>
      <c r="G1105" s="6">
        <f t="shared" si="51"/>
        <v>304.46014285714284</v>
      </c>
      <c r="H1105" s="6">
        <f t="shared" si="52"/>
        <v>325.53985714285716</v>
      </c>
    </row>
    <row r="1106" spans="1:8" ht="15">
      <c r="A1106" s="7">
        <v>1104</v>
      </c>
      <c r="B1106" s="5" t="s">
        <v>1889</v>
      </c>
      <c r="C1106" s="5" t="s">
        <v>1890</v>
      </c>
      <c r="D1106" s="5">
        <f>VLOOKUP(C1106,'[1]Spare Capacity'!$C$2:$D$2565,2,FALSE)</f>
        <v>630</v>
      </c>
      <c r="E1106" s="5">
        <f t="shared" si="53"/>
        <v>252</v>
      </c>
      <c r="F1106" s="6">
        <v>602.81433</v>
      </c>
      <c r="G1106" s="6">
        <f t="shared" si="51"/>
        <v>430.58166428571434</v>
      </c>
      <c r="H1106" s="6">
        <f t="shared" si="52"/>
        <v>199.41833571428566</v>
      </c>
    </row>
    <row r="1107" spans="1:8" ht="15">
      <c r="A1107" s="4">
        <v>1105</v>
      </c>
      <c r="B1107" s="5" t="s">
        <v>1891</v>
      </c>
      <c r="C1107" s="5" t="s">
        <v>1892</v>
      </c>
      <c r="D1107" s="5">
        <f>VLOOKUP(C1107,'[1]Spare Capacity'!$C$2:$D$2565,2,FALSE)</f>
        <v>630</v>
      </c>
      <c r="E1107" s="5">
        <f t="shared" si="53"/>
        <v>252</v>
      </c>
      <c r="F1107" s="6">
        <v>318.95355</v>
      </c>
      <c r="G1107" s="6">
        <f t="shared" si="51"/>
        <v>227.8239642857143</v>
      </c>
      <c r="H1107" s="6">
        <f t="shared" si="52"/>
        <v>402.1760357142857</v>
      </c>
    </row>
    <row r="1108" spans="1:8" ht="15">
      <c r="A1108" s="7">
        <v>1106</v>
      </c>
      <c r="B1108" s="5" t="s">
        <v>1893</v>
      </c>
      <c r="C1108" s="5" t="s">
        <v>1894</v>
      </c>
      <c r="D1108" s="5">
        <f>VLOOKUP(C1108,'[1]Spare Capacity'!$C$2:$D$2565,2,FALSE)</f>
        <v>630</v>
      </c>
      <c r="E1108" s="5">
        <f t="shared" si="53"/>
        <v>252</v>
      </c>
      <c r="F1108" s="6">
        <v>366.10046</v>
      </c>
      <c r="G1108" s="6">
        <f t="shared" si="51"/>
        <v>261.5003285714286</v>
      </c>
      <c r="H1108" s="6">
        <f t="shared" si="52"/>
        <v>368.4996714285714</v>
      </c>
    </row>
    <row r="1109" spans="1:8" ht="15">
      <c r="A1109" s="4">
        <v>1107</v>
      </c>
      <c r="B1109" s="5" t="s">
        <v>1893</v>
      </c>
      <c r="C1109" s="5" t="s">
        <v>1895</v>
      </c>
      <c r="D1109" s="5">
        <f>VLOOKUP(C1109,'[1]Spare Capacity'!$C$2:$D$2565,2,FALSE)</f>
        <v>630</v>
      </c>
      <c r="E1109" s="5">
        <f t="shared" si="53"/>
        <v>252</v>
      </c>
      <c r="F1109" s="6">
        <v>412.84882</v>
      </c>
      <c r="G1109" s="6">
        <f t="shared" si="51"/>
        <v>294.8920142857143</v>
      </c>
      <c r="H1109" s="6">
        <f t="shared" si="52"/>
        <v>335.1079857142857</v>
      </c>
    </row>
    <row r="1110" spans="1:8" ht="15">
      <c r="A1110" s="7">
        <v>1108</v>
      </c>
      <c r="B1110" s="5" t="s">
        <v>1896</v>
      </c>
      <c r="C1110" s="5" t="s">
        <v>1897</v>
      </c>
      <c r="D1110" s="5">
        <f>VLOOKUP(C1110,'[1]Spare Capacity'!$C$2:$D$2565,2,FALSE)</f>
        <v>630</v>
      </c>
      <c r="E1110" s="5">
        <f t="shared" si="53"/>
        <v>252</v>
      </c>
      <c r="F1110" s="6">
        <v>373.4961</v>
      </c>
      <c r="G1110" s="6">
        <f t="shared" si="51"/>
        <v>266.7829285714286</v>
      </c>
      <c r="H1110" s="6">
        <f t="shared" si="52"/>
        <v>363.2170714285714</v>
      </c>
    </row>
    <row r="1111" spans="1:8" ht="15">
      <c r="A1111" s="4">
        <v>1109</v>
      </c>
      <c r="B1111" s="5" t="s">
        <v>1896</v>
      </c>
      <c r="C1111" s="5" t="s">
        <v>1898</v>
      </c>
      <c r="D1111" s="5">
        <f>VLOOKUP(C1111,'[1]Spare Capacity'!$C$2:$D$2565,2,FALSE)</f>
        <v>630</v>
      </c>
      <c r="E1111" s="5">
        <f t="shared" si="53"/>
        <v>252</v>
      </c>
      <c r="F1111" s="6">
        <v>383.2843</v>
      </c>
      <c r="G1111" s="6">
        <f t="shared" si="51"/>
        <v>273.7745</v>
      </c>
      <c r="H1111" s="6">
        <f t="shared" si="52"/>
        <v>356.2255</v>
      </c>
    </row>
    <row r="1112" spans="1:8" ht="15">
      <c r="A1112" s="7">
        <v>1110</v>
      </c>
      <c r="B1112" s="5" t="s">
        <v>1899</v>
      </c>
      <c r="C1112" s="5" t="s">
        <v>1900</v>
      </c>
      <c r="D1112" s="5">
        <f>VLOOKUP(C1112,'[1]Spare Capacity'!$C$2:$D$2565,2,FALSE)</f>
        <v>630</v>
      </c>
      <c r="E1112" s="5">
        <f t="shared" si="53"/>
        <v>252</v>
      </c>
      <c r="F1112" s="6">
        <v>403.86246</v>
      </c>
      <c r="G1112" s="6">
        <f t="shared" si="51"/>
        <v>288.4731857142857</v>
      </c>
      <c r="H1112" s="6">
        <f t="shared" si="52"/>
        <v>341.5268142857143</v>
      </c>
    </row>
    <row r="1113" spans="1:8" ht="15">
      <c r="A1113" s="4">
        <v>1111</v>
      </c>
      <c r="B1113" s="5" t="s">
        <v>1899</v>
      </c>
      <c r="C1113" s="5" t="s">
        <v>1901</v>
      </c>
      <c r="D1113" s="5">
        <f>VLOOKUP(C1113,'[1]Spare Capacity'!$C$2:$D$2565,2,FALSE)</f>
        <v>630</v>
      </c>
      <c r="E1113" s="5">
        <f t="shared" si="53"/>
        <v>252</v>
      </c>
      <c r="F1113" s="6">
        <v>125.09979</v>
      </c>
      <c r="G1113" s="6">
        <f t="shared" si="51"/>
        <v>89.35699285714286</v>
      </c>
      <c r="H1113" s="6">
        <f t="shared" si="52"/>
        <v>540.6430071428572</v>
      </c>
    </row>
    <row r="1114" spans="1:8" ht="15">
      <c r="A1114" s="7">
        <v>1112</v>
      </c>
      <c r="B1114" s="5" t="s">
        <v>1902</v>
      </c>
      <c r="C1114" s="5" t="s">
        <v>1903</v>
      </c>
      <c r="D1114" s="5">
        <f>VLOOKUP(C1114,'[1]Spare Capacity'!$C$2:$D$2565,2,FALSE)</f>
        <v>630</v>
      </c>
      <c r="E1114" s="5">
        <f t="shared" si="53"/>
        <v>252</v>
      </c>
      <c r="F1114" s="6">
        <v>462.64218</v>
      </c>
      <c r="G1114" s="6">
        <f t="shared" si="51"/>
        <v>330.4587</v>
      </c>
      <c r="H1114" s="6">
        <f t="shared" si="52"/>
        <v>299.5413</v>
      </c>
    </row>
    <row r="1115" spans="1:8" ht="15">
      <c r="A1115" s="4">
        <v>1113</v>
      </c>
      <c r="B1115" s="5" t="s">
        <v>1904</v>
      </c>
      <c r="C1115" s="5" t="s">
        <v>1905</v>
      </c>
      <c r="D1115" s="5">
        <f>VLOOKUP(C1115,'[1]Spare Capacity'!$C$2:$D$2565,2,FALSE)</f>
        <v>995</v>
      </c>
      <c r="E1115" s="5">
        <f t="shared" si="53"/>
        <v>398</v>
      </c>
      <c r="F1115" s="6">
        <v>717.4553</v>
      </c>
      <c r="G1115" s="6">
        <f t="shared" si="51"/>
        <v>512.4680714285714</v>
      </c>
      <c r="H1115" s="6">
        <f t="shared" si="52"/>
        <v>482.5319285714286</v>
      </c>
    </row>
    <row r="1116" spans="1:8" ht="15">
      <c r="A1116" s="7">
        <v>1114</v>
      </c>
      <c r="B1116" s="5" t="s">
        <v>1906</v>
      </c>
      <c r="C1116" s="5" t="s">
        <v>1907</v>
      </c>
      <c r="D1116" s="5">
        <f>VLOOKUP(C1116,'[1]Spare Capacity'!$C$2:$D$2565,2,FALSE)</f>
        <v>1000</v>
      </c>
      <c r="E1116" s="5">
        <f t="shared" si="53"/>
        <v>400</v>
      </c>
      <c r="F1116" s="6">
        <v>379.2421</v>
      </c>
      <c r="G1116" s="6">
        <f t="shared" si="51"/>
        <v>270.8872142857143</v>
      </c>
      <c r="H1116" s="6">
        <f t="shared" si="52"/>
        <v>729.1127857142857</v>
      </c>
    </row>
    <row r="1117" spans="1:8" ht="15">
      <c r="A1117" s="4">
        <v>1115</v>
      </c>
      <c r="B1117" s="5" t="s">
        <v>1908</v>
      </c>
      <c r="C1117" s="5" t="s">
        <v>1909</v>
      </c>
      <c r="D1117" s="5">
        <f>VLOOKUP(C1117,'[1]Spare Capacity'!$C$2:$D$2565,2,FALSE)</f>
        <v>630</v>
      </c>
      <c r="E1117" s="5">
        <f t="shared" si="53"/>
        <v>252</v>
      </c>
      <c r="F1117" s="6">
        <v>339.0558</v>
      </c>
      <c r="G1117" s="6">
        <f t="shared" si="51"/>
        <v>242.1827142857143</v>
      </c>
      <c r="H1117" s="6">
        <f t="shared" si="52"/>
        <v>387.81728571428573</v>
      </c>
    </row>
    <row r="1118" spans="1:8" ht="15">
      <c r="A1118" s="7">
        <v>1116</v>
      </c>
      <c r="B1118" s="5" t="s">
        <v>1910</v>
      </c>
      <c r="C1118" s="5" t="s">
        <v>1911</v>
      </c>
      <c r="D1118" s="5">
        <f>VLOOKUP(C1118,'[1]Spare Capacity'!$C$2:$D$2565,2,FALSE)</f>
        <v>630</v>
      </c>
      <c r="E1118" s="5">
        <f t="shared" si="53"/>
        <v>252</v>
      </c>
      <c r="F1118" s="6">
        <v>341.3034</v>
      </c>
      <c r="G1118" s="6">
        <f t="shared" si="51"/>
        <v>243.78814285714287</v>
      </c>
      <c r="H1118" s="6">
        <f t="shared" si="52"/>
        <v>386.2118571428571</v>
      </c>
    </row>
    <row r="1119" spans="1:8" ht="15">
      <c r="A1119" s="4">
        <v>1117</v>
      </c>
      <c r="B1119" s="5" t="s">
        <v>1912</v>
      </c>
      <c r="C1119" s="5" t="s">
        <v>1913</v>
      </c>
      <c r="D1119" s="5">
        <f>VLOOKUP(C1119,'[1]Spare Capacity'!$C$2:$D$2565,2,FALSE)</f>
        <v>995</v>
      </c>
      <c r="E1119" s="5">
        <f t="shared" si="53"/>
        <v>398</v>
      </c>
      <c r="F1119" s="6">
        <v>73.04855</v>
      </c>
      <c r="G1119" s="6">
        <f t="shared" si="51"/>
        <v>52.177535714285725</v>
      </c>
      <c r="H1119" s="6">
        <f t="shared" si="52"/>
        <v>942.8224642857143</v>
      </c>
    </row>
    <row r="1120" spans="1:8" ht="15">
      <c r="A1120" s="7">
        <v>1118</v>
      </c>
      <c r="B1120" s="5" t="s">
        <v>1914</v>
      </c>
      <c r="C1120" s="5" t="s">
        <v>1915</v>
      </c>
      <c r="D1120" s="5">
        <f>VLOOKUP(C1120,'[1]Spare Capacity'!$C$2:$D$2565,2,FALSE)</f>
        <v>630</v>
      </c>
      <c r="E1120" s="5">
        <f t="shared" si="53"/>
        <v>252</v>
      </c>
      <c r="F1120" s="6">
        <v>653.67737</v>
      </c>
      <c r="G1120" s="6">
        <f t="shared" si="51"/>
        <v>466.91240714285715</v>
      </c>
      <c r="H1120" s="6">
        <f t="shared" si="52"/>
        <v>163.08759285714285</v>
      </c>
    </row>
    <row r="1121" spans="1:8" ht="15">
      <c r="A1121" s="4">
        <v>1119</v>
      </c>
      <c r="B1121" s="5" t="s">
        <v>1916</v>
      </c>
      <c r="C1121" s="5" t="s">
        <v>1917</v>
      </c>
      <c r="D1121" s="5">
        <f>VLOOKUP(C1121,'[1]Spare Capacity'!$C$2:$D$2565,2,FALSE)</f>
        <v>1000</v>
      </c>
      <c r="E1121" s="5">
        <f t="shared" si="53"/>
        <v>400</v>
      </c>
      <c r="F1121" s="6">
        <v>76.55914</v>
      </c>
      <c r="G1121" s="6">
        <f t="shared" si="51"/>
        <v>54.685100000000006</v>
      </c>
      <c r="H1121" s="6">
        <f t="shared" si="52"/>
        <v>945.3149</v>
      </c>
    </row>
    <row r="1122" spans="1:8" ht="15">
      <c r="A1122" s="7">
        <v>1120</v>
      </c>
      <c r="B1122" s="5" t="s">
        <v>1918</v>
      </c>
      <c r="C1122" s="5" t="s">
        <v>1919</v>
      </c>
      <c r="D1122" s="5">
        <f>VLOOKUP(C1122,'[1]Spare Capacity'!$C$2:$D$2565,2,FALSE)</f>
        <v>630</v>
      </c>
      <c r="E1122" s="5">
        <f t="shared" si="53"/>
        <v>252</v>
      </c>
      <c r="F1122" s="6">
        <v>232.75299</v>
      </c>
      <c r="G1122" s="6">
        <f t="shared" si="51"/>
        <v>166.25213571428574</v>
      </c>
      <c r="H1122" s="6">
        <f t="shared" si="52"/>
        <v>463.7478642857143</v>
      </c>
    </row>
    <row r="1123" spans="1:8" ht="15">
      <c r="A1123" s="4">
        <v>1121</v>
      </c>
      <c r="B1123" s="5" t="s">
        <v>1920</v>
      </c>
      <c r="C1123" s="5" t="s">
        <v>1921</v>
      </c>
      <c r="D1123" s="5">
        <f>VLOOKUP(C1123,'[1]Spare Capacity'!$C$2:$D$2565,2,FALSE)</f>
        <v>630</v>
      </c>
      <c r="E1123" s="5">
        <f t="shared" si="53"/>
        <v>252</v>
      </c>
      <c r="F1123" s="6">
        <v>641.3513</v>
      </c>
      <c r="G1123" s="6">
        <f t="shared" si="51"/>
        <v>458.10807142857146</v>
      </c>
      <c r="H1123" s="6">
        <f t="shared" si="52"/>
        <v>171.89192857142854</v>
      </c>
    </row>
    <row r="1124" spans="1:8" ht="15">
      <c r="A1124" s="7">
        <v>1122</v>
      </c>
      <c r="B1124" s="5" t="s">
        <v>1922</v>
      </c>
      <c r="C1124" s="5" t="s">
        <v>1923</v>
      </c>
      <c r="D1124" s="5">
        <f>VLOOKUP(C1124,'[1]Spare Capacity'!$C$2:$D$2565,2,FALSE)</f>
        <v>995</v>
      </c>
      <c r="E1124" s="5">
        <f t="shared" si="53"/>
        <v>398</v>
      </c>
      <c r="F1124" s="6">
        <v>1078.7251</v>
      </c>
      <c r="G1124" s="6">
        <f t="shared" si="51"/>
        <v>770.5179285714287</v>
      </c>
      <c r="H1124" s="6">
        <f t="shared" si="52"/>
        <v>224.48207142857132</v>
      </c>
    </row>
    <row r="1125" spans="1:8" ht="15">
      <c r="A1125" s="4">
        <v>1123</v>
      </c>
      <c r="B1125" s="5" t="s">
        <v>1922</v>
      </c>
      <c r="C1125" s="5" t="s">
        <v>1924</v>
      </c>
      <c r="D1125" s="5">
        <f>VLOOKUP(C1125,'[1]Spare Capacity'!$C$2:$D$2565,2,FALSE)</f>
        <v>1600</v>
      </c>
      <c r="E1125" s="5">
        <f t="shared" si="53"/>
        <v>640</v>
      </c>
      <c r="F1125" s="6">
        <v>1195.7496</v>
      </c>
      <c r="G1125" s="6">
        <f t="shared" si="51"/>
        <v>854.1068571428573</v>
      </c>
      <c r="H1125" s="6">
        <f t="shared" si="52"/>
        <v>745.8931428571427</v>
      </c>
    </row>
    <row r="1126" spans="1:8" ht="15">
      <c r="A1126" s="7">
        <v>1124</v>
      </c>
      <c r="B1126" s="5" t="s">
        <v>1925</v>
      </c>
      <c r="C1126" s="5" t="s">
        <v>1926</v>
      </c>
      <c r="D1126" s="5">
        <f>VLOOKUP(C1126,'[1]Spare Capacity'!$C$2:$D$2565,2,FALSE)</f>
        <v>630</v>
      </c>
      <c r="E1126" s="5">
        <f t="shared" si="53"/>
        <v>252</v>
      </c>
      <c r="F1126" s="6">
        <v>344.87427</v>
      </c>
      <c r="G1126" s="6">
        <f t="shared" si="51"/>
        <v>246.33876428571432</v>
      </c>
      <c r="H1126" s="6">
        <f t="shared" si="52"/>
        <v>383.6612357142857</v>
      </c>
    </row>
    <row r="1127" spans="1:8" ht="15">
      <c r="A1127" s="4">
        <v>1125</v>
      </c>
      <c r="B1127" s="5" t="s">
        <v>1925</v>
      </c>
      <c r="C1127" s="5" t="s">
        <v>1927</v>
      </c>
      <c r="D1127" s="5">
        <f>VLOOKUP(C1127,'[1]Spare Capacity'!$C$2:$D$2565,2,FALSE)</f>
        <v>630</v>
      </c>
      <c r="E1127" s="5">
        <f t="shared" si="53"/>
        <v>252</v>
      </c>
      <c r="F1127" s="6">
        <v>165.11414</v>
      </c>
      <c r="G1127" s="6">
        <f t="shared" si="51"/>
        <v>117.93867142857142</v>
      </c>
      <c r="H1127" s="6">
        <f t="shared" si="52"/>
        <v>512.0613285714286</v>
      </c>
    </row>
    <row r="1128" spans="1:8" ht="15">
      <c r="A1128" s="7">
        <v>1126</v>
      </c>
      <c r="B1128" s="5" t="s">
        <v>1928</v>
      </c>
      <c r="C1128" s="5" t="s">
        <v>1929</v>
      </c>
      <c r="D1128" s="5">
        <f>VLOOKUP(C1128,'[1]Spare Capacity'!$C$2:$D$2565,2,FALSE)</f>
        <v>995</v>
      </c>
      <c r="E1128" s="5">
        <f t="shared" si="53"/>
        <v>398</v>
      </c>
      <c r="F1128" s="6">
        <v>1053.8196</v>
      </c>
      <c r="G1128" s="6">
        <f t="shared" si="51"/>
        <v>752.7282857142858</v>
      </c>
      <c r="H1128" s="6">
        <f t="shared" si="52"/>
        <v>242.2717142857142</v>
      </c>
    </row>
    <row r="1129" spans="1:8" ht="15">
      <c r="A1129" s="4">
        <v>1127</v>
      </c>
      <c r="B1129" s="5" t="s">
        <v>1930</v>
      </c>
      <c r="C1129" s="5" t="s">
        <v>1931</v>
      </c>
      <c r="D1129" s="5">
        <f>VLOOKUP(C1129,'[1]Spare Capacity'!$C$2:$D$2565,2,FALSE)</f>
        <v>995</v>
      </c>
      <c r="E1129" s="5">
        <f t="shared" si="53"/>
        <v>398</v>
      </c>
      <c r="F1129" s="6">
        <v>394.53644</v>
      </c>
      <c r="G1129" s="6">
        <f t="shared" si="51"/>
        <v>281.8117428571429</v>
      </c>
      <c r="H1129" s="6">
        <f t="shared" si="52"/>
        <v>713.1882571428571</v>
      </c>
    </row>
    <row r="1130" spans="1:8" ht="15">
      <c r="A1130" s="7">
        <v>1128</v>
      </c>
      <c r="B1130" s="5" t="s">
        <v>1932</v>
      </c>
      <c r="C1130" s="5" t="s">
        <v>1933</v>
      </c>
      <c r="D1130" s="5">
        <f>VLOOKUP(C1130,'[1]Spare Capacity'!$C$2:$D$2565,2,FALSE)</f>
        <v>1600</v>
      </c>
      <c r="E1130" s="5">
        <f t="shared" si="53"/>
        <v>640</v>
      </c>
      <c r="F1130" s="6">
        <v>1071.8733</v>
      </c>
      <c r="G1130" s="6">
        <f t="shared" si="51"/>
        <v>765.6237857142858</v>
      </c>
      <c r="H1130" s="6">
        <f t="shared" si="52"/>
        <v>834.3762142857142</v>
      </c>
    </row>
    <row r="1131" spans="1:8" ht="15">
      <c r="A1131" s="4">
        <v>1129</v>
      </c>
      <c r="B1131" s="5" t="s">
        <v>1932</v>
      </c>
      <c r="C1131" s="5" t="s">
        <v>1934</v>
      </c>
      <c r="D1131" s="5">
        <f>VLOOKUP(C1131,'[1]Spare Capacity'!$C$2:$D$2565,2,FALSE)</f>
        <v>1600</v>
      </c>
      <c r="E1131" s="5">
        <f t="shared" si="53"/>
        <v>640</v>
      </c>
      <c r="F1131" s="6">
        <v>897.58716</v>
      </c>
      <c r="G1131" s="6">
        <f t="shared" si="51"/>
        <v>641.1336857142858</v>
      </c>
      <c r="H1131" s="6">
        <f t="shared" si="52"/>
        <v>958.8663142857142</v>
      </c>
    </row>
    <row r="1132" spans="1:8" ht="15">
      <c r="A1132" s="7">
        <v>1130</v>
      </c>
      <c r="B1132" s="5" t="s">
        <v>1932</v>
      </c>
      <c r="C1132" s="5" t="s">
        <v>1935</v>
      </c>
      <c r="D1132" s="5">
        <f>VLOOKUP(C1132,'[1]Spare Capacity'!$C$2:$D$2565,2,FALSE)</f>
        <v>995</v>
      </c>
      <c r="E1132" s="5">
        <f t="shared" si="53"/>
        <v>398</v>
      </c>
      <c r="F1132" s="6">
        <v>864.5787</v>
      </c>
      <c r="G1132" s="6">
        <f t="shared" si="51"/>
        <v>617.5562142857143</v>
      </c>
      <c r="H1132" s="6">
        <f t="shared" si="52"/>
        <v>377.4437857142857</v>
      </c>
    </row>
    <row r="1133" spans="1:8" ht="15">
      <c r="A1133" s="4">
        <v>1131</v>
      </c>
      <c r="B1133" s="5" t="s">
        <v>1932</v>
      </c>
      <c r="C1133" s="5" t="s">
        <v>1936</v>
      </c>
      <c r="D1133" s="5">
        <f>VLOOKUP(C1133,'[1]Spare Capacity'!$C$2:$D$2565,2,FALSE)</f>
        <v>995</v>
      </c>
      <c r="E1133" s="5">
        <f t="shared" si="53"/>
        <v>398</v>
      </c>
      <c r="F1133" s="6">
        <v>553.03894</v>
      </c>
      <c r="G1133" s="6">
        <f t="shared" si="51"/>
        <v>395.0278142857143</v>
      </c>
      <c r="H1133" s="6">
        <f t="shared" si="52"/>
        <v>599.9721857142856</v>
      </c>
    </row>
    <row r="1134" spans="1:8" ht="15">
      <c r="A1134" s="7">
        <v>1132</v>
      </c>
      <c r="B1134" s="5" t="s">
        <v>1937</v>
      </c>
      <c r="C1134" s="5" t="s">
        <v>1938</v>
      </c>
      <c r="D1134" s="5">
        <f>VLOOKUP(C1134,'[1]Spare Capacity'!$C$2:$D$2565,2,FALSE)</f>
        <v>995</v>
      </c>
      <c r="E1134" s="5">
        <f t="shared" si="53"/>
        <v>398</v>
      </c>
      <c r="F1134" s="6">
        <v>677.5406</v>
      </c>
      <c r="G1134" s="6">
        <f t="shared" si="51"/>
        <v>483.9575714285715</v>
      </c>
      <c r="H1134" s="6">
        <f t="shared" si="52"/>
        <v>511.0424285714285</v>
      </c>
    </row>
    <row r="1135" spans="1:8" ht="15">
      <c r="A1135" s="4">
        <v>1133</v>
      </c>
      <c r="B1135" s="5" t="s">
        <v>1937</v>
      </c>
      <c r="C1135" s="5" t="s">
        <v>1939</v>
      </c>
      <c r="D1135" s="5">
        <f>VLOOKUP(C1135,'[1]Spare Capacity'!$C$2:$D$2565,2,FALSE)</f>
        <v>995</v>
      </c>
      <c r="E1135" s="5">
        <f t="shared" si="53"/>
        <v>398</v>
      </c>
      <c r="F1135" s="6">
        <v>361.66397</v>
      </c>
      <c r="G1135" s="6">
        <f t="shared" si="51"/>
        <v>258.3314071428572</v>
      </c>
      <c r="H1135" s="6">
        <f t="shared" si="52"/>
        <v>736.6685928571428</v>
      </c>
    </row>
    <row r="1136" spans="1:8" ht="15">
      <c r="A1136" s="7">
        <v>1134</v>
      </c>
      <c r="B1136" s="5" t="s">
        <v>1940</v>
      </c>
      <c r="C1136" s="5" t="s">
        <v>1941</v>
      </c>
      <c r="D1136" s="5">
        <f>VLOOKUP(C1136,'[1]Spare Capacity'!$C$2:$D$2565,2,FALSE)</f>
        <v>1600</v>
      </c>
      <c r="E1136" s="5">
        <f t="shared" si="53"/>
        <v>640</v>
      </c>
      <c r="F1136" s="6">
        <v>1149.9623</v>
      </c>
      <c r="G1136" s="6">
        <f t="shared" si="51"/>
        <v>821.4016428571429</v>
      </c>
      <c r="H1136" s="6">
        <f t="shared" si="52"/>
        <v>778.5983571428571</v>
      </c>
    </row>
    <row r="1137" spans="1:8" ht="15">
      <c r="A1137" s="4">
        <v>1135</v>
      </c>
      <c r="B1137" s="5" t="s">
        <v>1942</v>
      </c>
      <c r="C1137" s="5" t="s">
        <v>1943</v>
      </c>
      <c r="D1137" s="5">
        <f>VLOOKUP(C1137,'[1]Spare Capacity'!$C$2:$D$2565,2,FALSE)</f>
        <v>630</v>
      </c>
      <c r="E1137" s="5">
        <f t="shared" si="53"/>
        <v>252</v>
      </c>
      <c r="F1137" s="6">
        <v>553.2202</v>
      </c>
      <c r="G1137" s="6">
        <f t="shared" si="51"/>
        <v>395.1572857142857</v>
      </c>
      <c r="H1137" s="6">
        <f t="shared" si="52"/>
        <v>234.8427142857143</v>
      </c>
    </row>
    <row r="1138" spans="1:8" ht="15">
      <c r="A1138" s="7">
        <v>1136</v>
      </c>
      <c r="B1138" s="5" t="s">
        <v>1942</v>
      </c>
      <c r="C1138" s="5" t="s">
        <v>1944</v>
      </c>
      <c r="D1138" s="5">
        <f>VLOOKUP(C1138,'[1]Spare Capacity'!$C$2:$D$2565,2,FALSE)</f>
        <v>630</v>
      </c>
      <c r="E1138" s="5">
        <f t="shared" si="53"/>
        <v>252</v>
      </c>
      <c r="F1138" s="6">
        <v>441.8692</v>
      </c>
      <c r="G1138" s="6">
        <f t="shared" si="51"/>
        <v>315.6208571428571</v>
      </c>
      <c r="H1138" s="6">
        <f t="shared" si="52"/>
        <v>314.3791428571429</v>
      </c>
    </row>
    <row r="1139" spans="1:8" ht="15">
      <c r="A1139" s="4">
        <v>1137</v>
      </c>
      <c r="B1139" s="5" t="s">
        <v>1945</v>
      </c>
      <c r="C1139" s="5" t="s">
        <v>1946</v>
      </c>
      <c r="D1139" s="5">
        <f>VLOOKUP(C1139,'[1]Spare Capacity'!$C$2:$D$2565,2,FALSE)</f>
        <v>995</v>
      </c>
      <c r="E1139" s="5">
        <f t="shared" si="53"/>
        <v>398</v>
      </c>
      <c r="F1139" s="6">
        <v>565.383</v>
      </c>
      <c r="G1139" s="6">
        <f t="shared" si="51"/>
        <v>403.845</v>
      </c>
      <c r="H1139" s="6">
        <f t="shared" si="52"/>
        <v>591.155</v>
      </c>
    </row>
    <row r="1140" spans="1:8" ht="15">
      <c r="A1140" s="7">
        <v>1138</v>
      </c>
      <c r="B1140" s="5" t="s">
        <v>1947</v>
      </c>
      <c r="C1140" s="5" t="s">
        <v>1948</v>
      </c>
      <c r="D1140" s="5">
        <f>VLOOKUP(C1140,'[1]Spare Capacity'!$C$2:$D$2565,2,FALSE)</f>
        <v>630</v>
      </c>
      <c r="E1140" s="5">
        <f t="shared" si="53"/>
        <v>252</v>
      </c>
      <c r="F1140" s="6">
        <v>453.5791</v>
      </c>
      <c r="G1140" s="6">
        <f t="shared" si="51"/>
        <v>323.9850714285714</v>
      </c>
      <c r="H1140" s="6">
        <f t="shared" si="52"/>
        <v>306.0149285714286</v>
      </c>
    </row>
    <row r="1141" spans="1:8" ht="15">
      <c r="A1141" s="4">
        <v>1139</v>
      </c>
      <c r="B1141" s="5" t="s">
        <v>1949</v>
      </c>
      <c r="C1141" s="5" t="s">
        <v>1950</v>
      </c>
      <c r="D1141" s="5">
        <f>VLOOKUP(C1141,'[1]Spare Capacity'!$C$2:$D$2565,2,FALSE)</f>
        <v>1000</v>
      </c>
      <c r="E1141" s="5">
        <f t="shared" si="53"/>
        <v>400</v>
      </c>
      <c r="F1141" s="6">
        <v>404.44702</v>
      </c>
      <c r="G1141" s="6">
        <f t="shared" si="51"/>
        <v>288.8907285714286</v>
      </c>
      <c r="H1141" s="6">
        <f t="shared" si="52"/>
        <v>711.1092714285714</v>
      </c>
    </row>
    <row r="1142" spans="1:8" ht="15">
      <c r="A1142" s="7">
        <v>1140</v>
      </c>
      <c r="B1142" s="5" t="s">
        <v>1949</v>
      </c>
      <c r="C1142" s="5" t="s">
        <v>1951</v>
      </c>
      <c r="D1142" s="5">
        <f>VLOOKUP(C1142,'[1]Spare Capacity'!$C$2:$D$2565,2,FALSE)</f>
        <v>995</v>
      </c>
      <c r="E1142" s="5">
        <f t="shared" si="53"/>
        <v>398</v>
      </c>
      <c r="F1142" s="6">
        <v>160.58212</v>
      </c>
      <c r="G1142" s="6">
        <f t="shared" si="51"/>
        <v>114.7015142857143</v>
      </c>
      <c r="H1142" s="6">
        <f t="shared" si="52"/>
        <v>880.2984857142857</v>
      </c>
    </row>
    <row r="1143" spans="1:8" ht="15">
      <c r="A1143" s="4">
        <v>1141</v>
      </c>
      <c r="B1143" s="5" t="s">
        <v>1952</v>
      </c>
      <c r="C1143" s="5" t="s">
        <v>1953</v>
      </c>
      <c r="D1143" s="5">
        <f>VLOOKUP(C1143,'[1]Spare Capacity'!$C$2:$D$2565,2,FALSE)</f>
        <v>995</v>
      </c>
      <c r="E1143" s="5">
        <f t="shared" si="53"/>
        <v>398</v>
      </c>
      <c r="F1143" s="6">
        <v>346.50558</v>
      </c>
      <c r="G1143" s="6">
        <f t="shared" si="51"/>
        <v>247.50398571428573</v>
      </c>
      <c r="H1143" s="6">
        <f t="shared" si="52"/>
        <v>747.4960142857143</v>
      </c>
    </row>
    <row r="1144" spans="1:8" ht="15">
      <c r="A1144" s="7">
        <v>1142</v>
      </c>
      <c r="B1144" s="5" t="s">
        <v>1954</v>
      </c>
      <c r="C1144" s="5" t="s">
        <v>1955</v>
      </c>
      <c r="D1144" s="5">
        <f>VLOOKUP(C1144,'[1]Spare Capacity'!$C$2:$D$2565,2,FALSE)</f>
        <v>995</v>
      </c>
      <c r="E1144" s="5">
        <f t="shared" si="53"/>
        <v>398</v>
      </c>
      <c r="F1144" s="6">
        <v>386.22986</v>
      </c>
      <c r="G1144" s="6">
        <f t="shared" si="51"/>
        <v>275.8784714285714</v>
      </c>
      <c r="H1144" s="6">
        <f t="shared" si="52"/>
        <v>719.1215285714286</v>
      </c>
    </row>
    <row r="1145" spans="1:8" ht="15">
      <c r="A1145" s="4">
        <v>1143</v>
      </c>
      <c r="B1145" s="5" t="s">
        <v>1954</v>
      </c>
      <c r="C1145" s="5" t="s">
        <v>1956</v>
      </c>
      <c r="D1145" s="5">
        <f>VLOOKUP(C1145,'[1]Spare Capacity'!$C$2:$D$2565,2,FALSE)</f>
        <v>630</v>
      </c>
      <c r="E1145" s="5">
        <f t="shared" si="53"/>
        <v>252</v>
      </c>
      <c r="F1145" s="6">
        <v>344.4394</v>
      </c>
      <c r="G1145" s="6">
        <f t="shared" si="51"/>
        <v>246.02814285714285</v>
      </c>
      <c r="H1145" s="6">
        <f t="shared" si="52"/>
        <v>383.9718571428572</v>
      </c>
    </row>
    <row r="1146" spans="1:8" ht="15">
      <c r="A1146" s="7">
        <v>1144</v>
      </c>
      <c r="B1146" s="5" t="s">
        <v>1957</v>
      </c>
      <c r="C1146" s="5" t="s">
        <v>1958</v>
      </c>
      <c r="D1146" s="5">
        <f>VLOOKUP(C1146,'[1]Spare Capacity'!$C$2:$D$2565,2,FALSE)</f>
        <v>630</v>
      </c>
      <c r="E1146" s="5">
        <f t="shared" si="53"/>
        <v>252</v>
      </c>
      <c r="F1146" s="6">
        <v>258.72833</v>
      </c>
      <c r="G1146" s="6">
        <f t="shared" si="51"/>
        <v>184.80595000000002</v>
      </c>
      <c r="H1146" s="6">
        <f t="shared" si="52"/>
        <v>445.19404999999995</v>
      </c>
    </row>
    <row r="1147" spans="1:8" ht="15">
      <c r="A1147" s="4">
        <v>1145</v>
      </c>
      <c r="B1147" s="5" t="s">
        <v>1959</v>
      </c>
      <c r="C1147" s="5" t="s">
        <v>1960</v>
      </c>
      <c r="D1147" s="5">
        <f>VLOOKUP(C1147,'[1]Spare Capacity'!$C$2:$D$2565,2,FALSE)</f>
        <v>630</v>
      </c>
      <c r="E1147" s="5">
        <f t="shared" si="53"/>
        <v>252</v>
      </c>
      <c r="F1147" s="6">
        <v>309.94476</v>
      </c>
      <c r="G1147" s="6">
        <f t="shared" si="51"/>
        <v>221.38911428571427</v>
      </c>
      <c r="H1147" s="6">
        <f t="shared" si="52"/>
        <v>408.6108857142857</v>
      </c>
    </row>
    <row r="1148" spans="1:8" ht="15">
      <c r="A1148" s="7">
        <v>1146</v>
      </c>
      <c r="B1148" s="5" t="s">
        <v>1961</v>
      </c>
      <c r="C1148" s="5" t="s">
        <v>1962</v>
      </c>
      <c r="D1148" s="5">
        <f>VLOOKUP(C1148,'[1]Spare Capacity'!$C$2:$D$2565,2,FALSE)</f>
        <v>995</v>
      </c>
      <c r="E1148" s="5">
        <f t="shared" si="53"/>
        <v>398</v>
      </c>
      <c r="F1148" s="6">
        <v>544.96356</v>
      </c>
      <c r="G1148" s="6">
        <f t="shared" si="51"/>
        <v>389.25968571428575</v>
      </c>
      <c r="H1148" s="6">
        <f t="shared" si="52"/>
        <v>605.7403142857142</v>
      </c>
    </row>
    <row r="1149" spans="1:8" ht="15">
      <c r="A1149" s="4">
        <v>1147</v>
      </c>
      <c r="B1149" s="5" t="s">
        <v>1963</v>
      </c>
      <c r="C1149" s="5" t="s">
        <v>1964</v>
      </c>
      <c r="D1149" s="5">
        <f>VLOOKUP(C1149,'[1]Spare Capacity'!$C$2:$D$2565,2,FALSE)</f>
        <v>630</v>
      </c>
      <c r="E1149" s="5">
        <f t="shared" si="53"/>
        <v>252</v>
      </c>
      <c r="F1149" s="6">
        <v>356.07666</v>
      </c>
      <c r="G1149" s="6">
        <f t="shared" si="51"/>
        <v>254.34047142857145</v>
      </c>
      <c r="H1149" s="6">
        <f t="shared" si="52"/>
        <v>375.65952857142855</v>
      </c>
    </row>
    <row r="1150" spans="1:8" ht="15">
      <c r="A1150" s="7">
        <v>1148</v>
      </c>
      <c r="B1150" s="5" t="s">
        <v>1965</v>
      </c>
      <c r="C1150" s="5" t="s">
        <v>1966</v>
      </c>
      <c r="D1150" s="5">
        <f>VLOOKUP(C1150,'[1]Spare Capacity'!$C$2:$D$2565,2,FALSE)</f>
        <v>630</v>
      </c>
      <c r="E1150" s="5">
        <f t="shared" si="53"/>
        <v>252</v>
      </c>
      <c r="F1150" s="6">
        <v>511.9101</v>
      </c>
      <c r="G1150" s="6">
        <f t="shared" si="51"/>
        <v>365.65007142857144</v>
      </c>
      <c r="H1150" s="6">
        <f t="shared" si="52"/>
        <v>264.34992857142856</v>
      </c>
    </row>
    <row r="1151" spans="1:8" ht="15">
      <c r="A1151" s="4">
        <v>1149</v>
      </c>
      <c r="B1151" s="5" t="s">
        <v>1965</v>
      </c>
      <c r="C1151" s="5" t="s">
        <v>1967</v>
      </c>
      <c r="D1151" s="5">
        <f>VLOOKUP(C1151,'[1]Spare Capacity'!$C$2:$D$2565,2,FALSE)</f>
        <v>630</v>
      </c>
      <c r="E1151" s="5">
        <f t="shared" si="53"/>
        <v>252</v>
      </c>
      <c r="F1151" s="6">
        <v>459.81445</v>
      </c>
      <c r="G1151" s="6">
        <f t="shared" si="51"/>
        <v>328.4388928571429</v>
      </c>
      <c r="H1151" s="6">
        <f t="shared" si="52"/>
        <v>301.5611071428571</v>
      </c>
    </row>
    <row r="1152" spans="1:8" ht="15">
      <c r="A1152" s="7">
        <v>1150</v>
      </c>
      <c r="B1152" s="5" t="s">
        <v>1965</v>
      </c>
      <c r="C1152" s="5" t="s">
        <v>1968</v>
      </c>
      <c r="D1152" s="5">
        <f>VLOOKUP(C1152,'[1]Spare Capacity'!$C$2:$D$2565,2,FALSE)</f>
        <v>630</v>
      </c>
      <c r="E1152" s="5">
        <f t="shared" si="53"/>
        <v>252</v>
      </c>
      <c r="F1152" s="6">
        <v>292.2171</v>
      </c>
      <c r="G1152" s="6">
        <f t="shared" si="51"/>
        <v>208.72650000000002</v>
      </c>
      <c r="H1152" s="6">
        <f t="shared" si="52"/>
        <v>421.2735</v>
      </c>
    </row>
    <row r="1153" spans="1:8" ht="15">
      <c r="A1153" s="4">
        <v>1151</v>
      </c>
      <c r="B1153" s="5" t="s">
        <v>1969</v>
      </c>
      <c r="C1153" s="5" t="s">
        <v>1970</v>
      </c>
      <c r="D1153" s="5">
        <f>VLOOKUP(C1153,'[1]Spare Capacity'!$C$2:$D$2565,2,FALSE)</f>
        <v>1600</v>
      </c>
      <c r="E1153" s="5">
        <f t="shared" si="53"/>
        <v>640</v>
      </c>
      <c r="F1153" s="6">
        <v>1163.1765</v>
      </c>
      <c r="G1153" s="6">
        <f t="shared" si="51"/>
        <v>830.8403571428572</v>
      </c>
      <c r="H1153" s="6">
        <f t="shared" si="52"/>
        <v>769.1596428571428</v>
      </c>
    </row>
    <row r="1154" spans="1:8" ht="15">
      <c r="A1154" s="7">
        <v>1152</v>
      </c>
      <c r="B1154" s="5" t="s">
        <v>1969</v>
      </c>
      <c r="C1154" s="5" t="s">
        <v>1971</v>
      </c>
      <c r="D1154" s="5">
        <f>VLOOKUP(C1154,'[1]Spare Capacity'!$C$2:$D$2565,2,FALSE)</f>
        <v>1600</v>
      </c>
      <c r="E1154" s="5">
        <f t="shared" si="53"/>
        <v>640</v>
      </c>
      <c r="F1154" s="6">
        <v>1281.2888</v>
      </c>
      <c r="G1154" s="6">
        <f t="shared" si="51"/>
        <v>915.2062857142859</v>
      </c>
      <c r="H1154" s="6">
        <f t="shared" si="52"/>
        <v>684.7937142857141</v>
      </c>
    </row>
    <row r="1155" spans="1:8" ht="15">
      <c r="A1155" s="4">
        <v>1153</v>
      </c>
      <c r="B1155" s="5" t="s">
        <v>1972</v>
      </c>
      <c r="C1155" s="5" t="s">
        <v>1973</v>
      </c>
      <c r="D1155" s="5">
        <f>VLOOKUP(C1155,'[1]Spare Capacity'!$C$2:$D$2565,2,FALSE)</f>
        <v>1000</v>
      </c>
      <c r="E1155" s="5">
        <f t="shared" si="53"/>
        <v>400</v>
      </c>
      <c r="F1155" s="6">
        <v>612.50287</v>
      </c>
      <c r="G1155" s="6">
        <f aca="true" t="shared" si="54" ref="G1155:G1218">(F1155/1.4)</f>
        <v>437.50205000000005</v>
      </c>
      <c r="H1155" s="6">
        <f aca="true" t="shared" si="55" ref="H1155:H1218">(D1155-G1155)</f>
        <v>562.49795</v>
      </c>
    </row>
    <row r="1156" spans="1:8" ht="15">
      <c r="A1156" s="7">
        <v>1154</v>
      </c>
      <c r="B1156" s="5" t="s">
        <v>1974</v>
      </c>
      <c r="C1156" s="5" t="s">
        <v>1975</v>
      </c>
      <c r="D1156" s="5">
        <f>VLOOKUP(C1156,'[1]Spare Capacity'!$C$2:$D$2565,2,FALSE)</f>
        <v>400</v>
      </c>
      <c r="E1156" s="5">
        <f aca="true" t="shared" si="56" ref="E1156:E1219">D1156*40%</f>
        <v>160</v>
      </c>
      <c r="F1156" s="6">
        <v>225.11261</v>
      </c>
      <c r="G1156" s="6">
        <f t="shared" si="54"/>
        <v>160.79472142857142</v>
      </c>
      <c r="H1156" s="6">
        <f t="shared" si="55"/>
        <v>239.20527857142858</v>
      </c>
    </row>
    <row r="1157" spans="1:8" ht="15">
      <c r="A1157" s="4">
        <v>1155</v>
      </c>
      <c r="B1157" s="5" t="s">
        <v>1976</v>
      </c>
      <c r="C1157" s="5" t="s">
        <v>1977</v>
      </c>
      <c r="D1157" s="5">
        <f>VLOOKUP(C1157,'[1]Spare Capacity'!$C$2:$D$2565,2,FALSE)</f>
        <v>1000</v>
      </c>
      <c r="E1157" s="5">
        <f t="shared" si="56"/>
        <v>400</v>
      </c>
      <c r="F1157" s="6">
        <v>501.62338</v>
      </c>
      <c r="G1157" s="6">
        <f t="shared" si="54"/>
        <v>358.3024142857143</v>
      </c>
      <c r="H1157" s="6">
        <f t="shared" si="55"/>
        <v>641.6975857142857</v>
      </c>
    </row>
    <row r="1158" spans="1:8" ht="15">
      <c r="A1158" s="7">
        <v>1156</v>
      </c>
      <c r="B1158" s="5" t="s">
        <v>1978</v>
      </c>
      <c r="C1158" s="5" t="s">
        <v>1979</v>
      </c>
      <c r="D1158" s="5">
        <f>VLOOKUP(C1158,'[1]Spare Capacity'!$C$2:$D$2565,2,FALSE)</f>
        <v>630</v>
      </c>
      <c r="E1158" s="5">
        <f t="shared" si="56"/>
        <v>252</v>
      </c>
      <c r="F1158" s="6">
        <v>458.2736</v>
      </c>
      <c r="G1158" s="6">
        <f t="shared" si="54"/>
        <v>327.33828571428575</v>
      </c>
      <c r="H1158" s="6">
        <f t="shared" si="55"/>
        <v>302.66171428571425</v>
      </c>
    </row>
    <row r="1159" spans="1:8" ht="15">
      <c r="A1159" s="4">
        <v>1157</v>
      </c>
      <c r="B1159" s="5" t="s">
        <v>1978</v>
      </c>
      <c r="C1159" s="5" t="s">
        <v>1980</v>
      </c>
      <c r="D1159" s="5">
        <f>VLOOKUP(C1159,'[1]Spare Capacity'!$C$2:$D$2565,2,FALSE)</f>
        <v>630</v>
      </c>
      <c r="E1159" s="5">
        <f t="shared" si="56"/>
        <v>252</v>
      </c>
      <c r="F1159" s="6">
        <v>445.11386</v>
      </c>
      <c r="G1159" s="6">
        <f t="shared" si="54"/>
        <v>317.93847142857146</v>
      </c>
      <c r="H1159" s="6">
        <f t="shared" si="55"/>
        <v>312.06152857142854</v>
      </c>
    </row>
    <row r="1160" spans="1:8" ht="15">
      <c r="A1160" s="7">
        <v>1158</v>
      </c>
      <c r="B1160" s="5" t="s">
        <v>1978</v>
      </c>
      <c r="C1160" s="5" t="s">
        <v>1981</v>
      </c>
      <c r="D1160" s="5">
        <f>VLOOKUP(C1160,'[1]Spare Capacity'!$C$2:$D$2565,2,FALSE)</f>
        <v>630</v>
      </c>
      <c r="E1160" s="5">
        <f t="shared" si="56"/>
        <v>252</v>
      </c>
      <c r="F1160" s="6">
        <v>424.41345</v>
      </c>
      <c r="G1160" s="6">
        <f t="shared" si="54"/>
        <v>303.1524642857143</v>
      </c>
      <c r="H1160" s="6">
        <f t="shared" si="55"/>
        <v>326.8475357142857</v>
      </c>
    </row>
    <row r="1161" spans="1:8" ht="15">
      <c r="A1161" s="4">
        <v>1159</v>
      </c>
      <c r="B1161" s="5" t="s">
        <v>1982</v>
      </c>
      <c r="C1161" s="5" t="s">
        <v>1983</v>
      </c>
      <c r="D1161" s="5">
        <f>VLOOKUP(C1161,'[1]Spare Capacity'!$C$2:$D$2565,2,FALSE)</f>
        <v>630</v>
      </c>
      <c r="E1161" s="5">
        <f t="shared" si="56"/>
        <v>252</v>
      </c>
      <c r="F1161" s="6">
        <v>435.7245</v>
      </c>
      <c r="G1161" s="6">
        <f t="shared" si="54"/>
        <v>311.2317857142857</v>
      </c>
      <c r="H1161" s="6">
        <f t="shared" si="55"/>
        <v>318.7682142857143</v>
      </c>
    </row>
    <row r="1162" spans="1:8" ht="15">
      <c r="A1162" s="7">
        <v>1160</v>
      </c>
      <c r="B1162" s="5" t="s">
        <v>1984</v>
      </c>
      <c r="C1162" s="5" t="s">
        <v>1985</v>
      </c>
      <c r="D1162" s="5">
        <f>VLOOKUP(C1162,'[1]Spare Capacity'!$C$2:$D$2565,2,FALSE)</f>
        <v>630</v>
      </c>
      <c r="E1162" s="5">
        <f t="shared" si="56"/>
        <v>252</v>
      </c>
      <c r="F1162" s="6">
        <v>350.38483</v>
      </c>
      <c r="G1162" s="6">
        <f t="shared" si="54"/>
        <v>250.27487857142862</v>
      </c>
      <c r="H1162" s="6">
        <f t="shared" si="55"/>
        <v>379.72512142857136</v>
      </c>
    </row>
    <row r="1163" spans="1:8" ht="15">
      <c r="A1163" s="4">
        <v>1161</v>
      </c>
      <c r="B1163" s="5" t="s">
        <v>1986</v>
      </c>
      <c r="C1163" s="5" t="s">
        <v>1987</v>
      </c>
      <c r="D1163" s="5">
        <f>VLOOKUP(C1163,'[1]Spare Capacity'!$C$2:$D$2565,2,FALSE)</f>
        <v>630</v>
      </c>
      <c r="E1163" s="5">
        <f t="shared" si="56"/>
        <v>252</v>
      </c>
      <c r="F1163" s="6">
        <v>306.28326</v>
      </c>
      <c r="G1163" s="6">
        <f t="shared" si="54"/>
        <v>218.77375714285714</v>
      </c>
      <c r="H1163" s="6">
        <f t="shared" si="55"/>
        <v>411.2262428571429</v>
      </c>
    </row>
    <row r="1164" spans="1:8" ht="15">
      <c r="A1164" s="7">
        <v>1162</v>
      </c>
      <c r="B1164" s="5" t="s">
        <v>1986</v>
      </c>
      <c r="C1164" s="5" t="s">
        <v>1988</v>
      </c>
      <c r="D1164" s="5">
        <f>VLOOKUP(C1164,'[1]Spare Capacity'!$C$2:$D$2565,2,FALSE)</f>
        <v>630</v>
      </c>
      <c r="E1164" s="5">
        <f t="shared" si="56"/>
        <v>252</v>
      </c>
      <c r="F1164" s="6">
        <v>671.47736</v>
      </c>
      <c r="G1164" s="6">
        <f t="shared" si="54"/>
        <v>479.6266857142857</v>
      </c>
      <c r="H1164" s="6">
        <f t="shared" si="55"/>
        <v>150.3733142857143</v>
      </c>
    </row>
    <row r="1165" spans="1:8" ht="15">
      <c r="A1165" s="4">
        <v>1163</v>
      </c>
      <c r="B1165" s="5" t="s">
        <v>1989</v>
      </c>
      <c r="C1165" s="5" t="s">
        <v>1990</v>
      </c>
      <c r="D1165" s="5">
        <f>VLOOKUP(C1165,'[1]Spare Capacity'!$C$2:$D$2565,2,FALSE)</f>
        <v>630</v>
      </c>
      <c r="E1165" s="5">
        <f t="shared" si="56"/>
        <v>252</v>
      </c>
      <c r="F1165" s="6">
        <v>532.8824</v>
      </c>
      <c r="G1165" s="6">
        <f t="shared" si="54"/>
        <v>380.6302857142857</v>
      </c>
      <c r="H1165" s="6">
        <f t="shared" si="55"/>
        <v>249.36971428571428</v>
      </c>
    </row>
    <row r="1166" spans="1:8" ht="15">
      <c r="A1166" s="7">
        <v>1164</v>
      </c>
      <c r="B1166" s="5" t="s">
        <v>1991</v>
      </c>
      <c r="C1166" s="5" t="s">
        <v>1992</v>
      </c>
      <c r="D1166" s="5">
        <f>VLOOKUP(C1166,'[1]Spare Capacity'!$C$2:$D$2565,2,FALSE)</f>
        <v>995</v>
      </c>
      <c r="E1166" s="5">
        <f t="shared" si="56"/>
        <v>398</v>
      </c>
      <c r="F1166" s="6">
        <v>13.231507</v>
      </c>
      <c r="G1166" s="6">
        <f t="shared" si="54"/>
        <v>9.45107642857143</v>
      </c>
      <c r="H1166" s="6">
        <f t="shared" si="55"/>
        <v>985.5489235714285</v>
      </c>
    </row>
    <row r="1167" spans="1:8" ht="15">
      <c r="A1167" s="4">
        <v>1165</v>
      </c>
      <c r="B1167" s="5" t="s">
        <v>1993</v>
      </c>
      <c r="C1167" s="5" t="s">
        <v>1994</v>
      </c>
      <c r="D1167" s="5">
        <f>VLOOKUP(C1167,'[1]Spare Capacity'!$C$2:$D$2565,2,FALSE)</f>
        <v>630</v>
      </c>
      <c r="E1167" s="5">
        <f t="shared" si="56"/>
        <v>252</v>
      </c>
      <c r="F1167" s="6">
        <v>188.461</v>
      </c>
      <c r="G1167" s="6">
        <f t="shared" si="54"/>
        <v>134.615</v>
      </c>
      <c r="H1167" s="6">
        <f t="shared" si="55"/>
        <v>495.385</v>
      </c>
    </row>
    <row r="1168" spans="1:8" ht="15">
      <c r="A1168" s="7">
        <v>1166</v>
      </c>
      <c r="B1168" s="5" t="s">
        <v>1995</v>
      </c>
      <c r="C1168" s="5" t="s">
        <v>1996</v>
      </c>
      <c r="D1168" s="5">
        <f>VLOOKUP(C1168,'[1]Spare Capacity'!$C$2:$D$2565,2,FALSE)</f>
        <v>630</v>
      </c>
      <c r="E1168" s="5">
        <f t="shared" si="56"/>
        <v>252</v>
      </c>
      <c r="F1168" s="6">
        <v>227.07947</v>
      </c>
      <c r="G1168" s="6">
        <f t="shared" si="54"/>
        <v>162.19962142857142</v>
      </c>
      <c r="H1168" s="6">
        <f t="shared" si="55"/>
        <v>467.8003785714286</v>
      </c>
    </row>
    <row r="1169" spans="1:8" ht="15">
      <c r="A1169" s="4">
        <v>1167</v>
      </c>
      <c r="B1169" s="5" t="s">
        <v>1995</v>
      </c>
      <c r="C1169" s="5" t="s">
        <v>1997</v>
      </c>
      <c r="D1169" s="5">
        <f>VLOOKUP(C1169,'[1]Spare Capacity'!$C$2:$D$2565,2,FALSE)</f>
        <v>630</v>
      </c>
      <c r="E1169" s="5">
        <f t="shared" si="56"/>
        <v>252</v>
      </c>
      <c r="F1169" s="6">
        <v>232.89795</v>
      </c>
      <c r="G1169" s="6">
        <f t="shared" si="54"/>
        <v>166.3556785714286</v>
      </c>
      <c r="H1169" s="6">
        <f t="shared" si="55"/>
        <v>463.6443214285714</v>
      </c>
    </row>
    <row r="1170" spans="1:8" ht="15">
      <c r="A1170" s="7">
        <v>1168</v>
      </c>
      <c r="B1170" s="5" t="s">
        <v>1998</v>
      </c>
      <c r="C1170" s="5" t="s">
        <v>1999</v>
      </c>
      <c r="D1170" s="5">
        <f>VLOOKUP(C1170,'[1]Spare Capacity'!$C$2:$D$2565,2,FALSE)</f>
        <v>630</v>
      </c>
      <c r="E1170" s="5">
        <f t="shared" si="56"/>
        <v>252</v>
      </c>
      <c r="F1170" s="6">
        <v>276.29272</v>
      </c>
      <c r="G1170" s="6">
        <f t="shared" si="54"/>
        <v>197.35194285714286</v>
      </c>
      <c r="H1170" s="6">
        <f t="shared" si="55"/>
        <v>432.64805714285717</v>
      </c>
    </row>
    <row r="1171" spans="1:8" ht="15">
      <c r="A1171" s="4">
        <v>1169</v>
      </c>
      <c r="B1171" s="5" t="s">
        <v>1998</v>
      </c>
      <c r="C1171" s="5" t="s">
        <v>2000</v>
      </c>
      <c r="D1171" s="5">
        <f>VLOOKUP(C1171,'[1]Spare Capacity'!$C$2:$D$2565,2,FALSE)</f>
        <v>630</v>
      </c>
      <c r="E1171" s="5">
        <f t="shared" si="56"/>
        <v>252</v>
      </c>
      <c r="F1171" s="6">
        <v>316.6516</v>
      </c>
      <c r="G1171" s="6">
        <f t="shared" si="54"/>
        <v>226.17971428571428</v>
      </c>
      <c r="H1171" s="6">
        <f t="shared" si="55"/>
        <v>403.8202857142857</v>
      </c>
    </row>
    <row r="1172" spans="1:8" ht="15">
      <c r="A1172" s="7">
        <v>1170</v>
      </c>
      <c r="B1172" s="5" t="s">
        <v>2001</v>
      </c>
      <c r="C1172" s="5" t="s">
        <v>2002</v>
      </c>
      <c r="D1172" s="5">
        <f>VLOOKUP(C1172,'[1]Spare Capacity'!$C$2:$D$2565,2,FALSE)</f>
        <v>630</v>
      </c>
      <c r="E1172" s="5">
        <f t="shared" si="56"/>
        <v>252</v>
      </c>
      <c r="F1172" s="6">
        <v>605.0258</v>
      </c>
      <c r="G1172" s="6">
        <f t="shared" si="54"/>
        <v>432.1612857142857</v>
      </c>
      <c r="H1172" s="6">
        <f t="shared" si="55"/>
        <v>197.83871428571427</v>
      </c>
    </row>
    <row r="1173" spans="1:8" ht="15">
      <c r="A1173" s="4">
        <v>1171</v>
      </c>
      <c r="B1173" s="5" t="s">
        <v>2003</v>
      </c>
      <c r="C1173" s="5" t="s">
        <v>2004</v>
      </c>
      <c r="D1173" s="5">
        <f>VLOOKUP(C1173,'[1]Spare Capacity'!$C$2:$D$2565,2,FALSE)</f>
        <v>630</v>
      </c>
      <c r="E1173" s="5">
        <f t="shared" si="56"/>
        <v>252</v>
      </c>
      <c r="F1173" s="6">
        <v>110.48065</v>
      </c>
      <c r="G1173" s="6">
        <f t="shared" si="54"/>
        <v>78.91475</v>
      </c>
      <c r="H1173" s="6">
        <f t="shared" si="55"/>
        <v>551.08525</v>
      </c>
    </row>
    <row r="1174" spans="1:8" ht="15">
      <c r="A1174" s="7">
        <v>1172</v>
      </c>
      <c r="B1174" s="5" t="s">
        <v>2005</v>
      </c>
      <c r="C1174" s="5" t="s">
        <v>2006</v>
      </c>
      <c r="D1174" s="5">
        <f>VLOOKUP(C1174,'[1]Spare Capacity'!$C$2:$D$2565,2,FALSE)</f>
        <v>630</v>
      </c>
      <c r="E1174" s="5">
        <f t="shared" si="56"/>
        <v>252</v>
      </c>
      <c r="F1174" s="6">
        <v>584.7241</v>
      </c>
      <c r="G1174" s="6">
        <f t="shared" si="54"/>
        <v>417.6600714285715</v>
      </c>
      <c r="H1174" s="6">
        <f t="shared" si="55"/>
        <v>212.33992857142852</v>
      </c>
    </row>
    <row r="1175" spans="1:8" ht="15">
      <c r="A1175" s="4">
        <v>1173</v>
      </c>
      <c r="B1175" s="5" t="s">
        <v>2005</v>
      </c>
      <c r="C1175" s="5" t="s">
        <v>2007</v>
      </c>
      <c r="D1175" s="5">
        <f>VLOOKUP(C1175,'[1]Spare Capacity'!$C$2:$D$2565,2,FALSE)</f>
        <v>995</v>
      </c>
      <c r="E1175" s="5">
        <f t="shared" si="56"/>
        <v>398</v>
      </c>
      <c r="F1175" s="6">
        <v>624.19464</v>
      </c>
      <c r="G1175" s="6">
        <f t="shared" si="54"/>
        <v>445.85331428571436</v>
      </c>
      <c r="H1175" s="6">
        <f t="shared" si="55"/>
        <v>549.1466857142857</v>
      </c>
    </row>
    <row r="1176" spans="1:8" ht="15">
      <c r="A1176" s="7">
        <v>1174</v>
      </c>
      <c r="B1176" s="5" t="s">
        <v>2008</v>
      </c>
      <c r="C1176" s="5" t="s">
        <v>2009</v>
      </c>
      <c r="D1176" s="5">
        <f>VLOOKUP(C1176,'[1]Spare Capacity'!$C$2:$D$2565,2,FALSE)</f>
        <v>1600</v>
      </c>
      <c r="E1176" s="5">
        <f t="shared" si="56"/>
        <v>640</v>
      </c>
      <c r="F1176" s="6">
        <v>1225.4956</v>
      </c>
      <c r="G1176" s="6">
        <f t="shared" si="54"/>
        <v>875.354</v>
      </c>
      <c r="H1176" s="6">
        <f t="shared" si="55"/>
        <v>724.646</v>
      </c>
    </row>
    <row r="1177" spans="1:8" ht="15">
      <c r="A1177" s="4">
        <v>1175</v>
      </c>
      <c r="B1177" s="5" t="s">
        <v>2010</v>
      </c>
      <c r="C1177" s="5" t="s">
        <v>2011</v>
      </c>
      <c r="D1177" s="5">
        <f>VLOOKUP(C1177,'[1]Spare Capacity'!$C$2:$D$2565,2,FALSE)</f>
        <v>995</v>
      </c>
      <c r="E1177" s="5">
        <f t="shared" si="56"/>
        <v>398</v>
      </c>
      <c r="F1177" s="6">
        <v>485.663</v>
      </c>
      <c r="G1177" s="6">
        <f t="shared" si="54"/>
        <v>346.9021428571429</v>
      </c>
      <c r="H1177" s="6">
        <f t="shared" si="55"/>
        <v>648.097857142857</v>
      </c>
    </row>
    <row r="1178" spans="1:8" ht="15">
      <c r="A1178" s="7">
        <v>1176</v>
      </c>
      <c r="B1178" s="5" t="s">
        <v>2012</v>
      </c>
      <c r="C1178" s="5" t="s">
        <v>2013</v>
      </c>
      <c r="D1178" s="5">
        <f>VLOOKUP(C1178,'[1]Spare Capacity'!$C$2:$D$2565,2,FALSE)</f>
        <v>630</v>
      </c>
      <c r="E1178" s="5">
        <f t="shared" si="56"/>
        <v>252</v>
      </c>
      <c r="F1178" s="6">
        <v>725.85693</v>
      </c>
      <c r="G1178" s="6">
        <f t="shared" si="54"/>
        <v>518.4692357142858</v>
      </c>
      <c r="H1178" s="6">
        <f t="shared" si="55"/>
        <v>111.53076428571421</v>
      </c>
    </row>
    <row r="1179" spans="1:8" ht="15">
      <c r="A1179" s="4">
        <v>1177</v>
      </c>
      <c r="B1179" s="5" t="s">
        <v>2014</v>
      </c>
      <c r="C1179" s="5" t="s">
        <v>2015</v>
      </c>
      <c r="D1179" s="5">
        <f>VLOOKUP(C1179,'[1]Spare Capacity'!$C$2:$D$2565,2,FALSE)</f>
        <v>630</v>
      </c>
      <c r="E1179" s="5">
        <f t="shared" si="56"/>
        <v>252</v>
      </c>
      <c r="F1179" s="6">
        <v>559.41956</v>
      </c>
      <c r="G1179" s="6">
        <f t="shared" si="54"/>
        <v>399.58540000000005</v>
      </c>
      <c r="H1179" s="6">
        <f t="shared" si="55"/>
        <v>230.41459999999995</v>
      </c>
    </row>
    <row r="1180" spans="1:8" ht="15">
      <c r="A1180" s="7">
        <v>1178</v>
      </c>
      <c r="B1180" s="5" t="s">
        <v>2016</v>
      </c>
      <c r="C1180" s="5" t="s">
        <v>2017</v>
      </c>
      <c r="D1180" s="5">
        <f>VLOOKUP(C1180,'[1]Spare Capacity'!$C$2:$D$2565,2,FALSE)</f>
        <v>995</v>
      </c>
      <c r="E1180" s="5">
        <f t="shared" si="56"/>
        <v>398</v>
      </c>
      <c r="F1180" s="6">
        <v>1030.4362</v>
      </c>
      <c r="G1180" s="6">
        <f t="shared" si="54"/>
        <v>736.0258571428573</v>
      </c>
      <c r="H1180" s="6">
        <f t="shared" si="55"/>
        <v>258.97414285714274</v>
      </c>
    </row>
    <row r="1181" spans="1:8" ht="15">
      <c r="A1181" s="4">
        <v>1179</v>
      </c>
      <c r="B1181" s="5" t="s">
        <v>2018</v>
      </c>
      <c r="C1181" s="5" t="s">
        <v>2019</v>
      </c>
      <c r="D1181" s="5">
        <f>VLOOKUP(C1181,'[1]Spare Capacity'!$C$2:$D$2565,2,FALSE)</f>
        <v>1600</v>
      </c>
      <c r="E1181" s="5">
        <f t="shared" si="56"/>
        <v>640</v>
      </c>
      <c r="F1181" s="6">
        <v>1718.4453</v>
      </c>
      <c r="G1181" s="6">
        <f t="shared" si="54"/>
        <v>1227.4609285714287</v>
      </c>
      <c r="H1181" s="6">
        <f t="shared" si="55"/>
        <v>372.53907142857133</v>
      </c>
    </row>
    <row r="1182" spans="1:8" ht="15">
      <c r="A1182" s="7">
        <v>1180</v>
      </c>
      <c r="B1182" s="5" t="s">
        <v>2018</v>
      </c>
      <c r="C1182" s="5" t="s">
        <v>2020</v>
      </c>
      <c r="D1182" s="5">
        <f>VLOOKUP(C1182,'[1]Spare Capacity'!$C$2:$D$2565,2,FALSE)</f>
        <v>1600</v>
      </c>
      <c r="E1182" s="5">
        <f t="shared" si="56"/>
        <v>640</v>
      </c>
      <c r="F1182" s="6">
        <v>828.06287</v>
      </c>
      <c r="G1182" s="6">
        <f t="shared" si="54"/>
        <v>591.4734785714286</v>
      </c>
      <c r="H1182" s="6">
        <f t="shared" si="55"/>
        <v>1008.5265214285714</v>
      </c>
    </row>
    <row r="1183" spans="1:8" ht="15">
      <c r="A1183" s="4">
        <v>1181</v>
      </c>
      <c r="B1183" s="5" t="s">
        <v>2018</v>
      </c>
      <c r="C1183" s="5" t="s">
        <v>2021</v>
      </c>
      <c r="D1183" s="5">
        <f>VLOOKUP(C1183,'[1]Spare Capacity'!$C$2:$D$2565,2,FALSE)</f>
        <v>1600</v>
      </c>
      <c r="E1183" s="5">
        <f t="shared" si="56"/>
        <v>640</v>
      </c>
      <c r="F1183" s="6">
        <v>1134.5188</v>
      </c>
      <c r="G1183" s="6">
        <f t="shared" si="54"/>
        <v>810.3705714285716</v>
      </c>
      <c r="H1183" s="6">
        <f t="shared" si="55"/>
        <v>789.6294285714284</v>
      </c>
    </row>
    <row r="1184" spans="1:8" ht="15">
      <c r="A1184" s="7">
        <v>1182</v>
      </c>
      <c r="B1184" s="5" t="s">
        <v>2018</v>
      </c>
      <c r="C1184" s="5" t="s">
        <v>2022</v>
      </c>
      <c r="D1184" s="5">
        <f>VLOOKUP(C1184,'[1]Spare Capacity'!$C$2:$D$2565,2,FALSE)</f>
        <v>1600</v>
      </c>
      <c r="E1184" s="5">
        <f t="shared" si="56"/>
        <v>640</v>
      </c>
      <c r="F1184" s="6">
        <v>932.5534</v>
      </c>
      <c r="G1184" s="6">
        <f t="shared" si="54"/>
        <v>666.1095714285715</v>
      </c>
      <c r="H1184" s="6">
        <f t="shared" si="55"/>
        <v>933.8904285714285</v>
      </c>
    </row>
    <row r="1185" spans="1:8" ht="15">
      <c r="A1185" s="4">
        <v>1183</v>
      </c>
      <c r="B1185" s="5" t="s">
        <v>2023</v>
      </c>
      <c r="C1185" s="5" t="s">
        <v>2024</v>
      </c>
      <c r="D1185" s="5">
        <f>VLOOKUP(C1185,'[1]Spare Capacity'!$C$2:$D$2565,2,FALSE)</f>
        <v>1000</v>
      </c>
      <c r="E1185" s="5">
        <f t="shared" si="56"/>
        <v>400</v>
      </c>
      <c r="F1185" s="6">
        <v>1153.0619</v>
      </c>
      <c r="G1185" s="6">
        <f t="shared" si="54"/>
        <v>823.6156428571428</v>
      </c>
      <c r="H1185" s="6">
        <f t="shared" si="55"/>
        <v>176.3843571428572</v>
      </c>
    </row>
    <row r="1186" spans="1:8" ht="15">
      <c r="A1186" s="7">
        <v>1184</v>
      </c>
      <c r="B1186" s="5" t="s">
        <v>2025</v>
      </c>
      <c r="C1186" s="5" t="s">
        <v>2026</v>
      </c>
      <c r="D1186" s="5">
        <f>VLOOKUP(C1186,'[1]Spare Capacity'!$C$2:$D$2565,2,FALSE)</f>
        <v>1600</v>
      </c>
      <c r="E1186" s="5">
        <f t="shared" si="56"/>
        <v>640</v>
      </c>
      <c r="F1186" s="6">
        <v>1363.565</v>
      </c>
      <c r="G1186" s="6">
        <f t="shared" si="54"/>
        <v>973.9750000000001</v>
      </c>
      <c r="H1186" s="6">
        <f t="shared" si="55"/>
        <v>626.0249999999999</v>
      </c>
    </row>
    <row r="1187" spans="1:8" ht="15">
      <c r="A1187" s="4">
        <v>1185</v>
      </c>
      <c r="B1187" s="5" t="s">
        <v>2025</v>
      </c>
      <c r="C1187" s="5" t="s">
        <v>2027</v>
      </c>
      <c r="D1187" s="5">
        <f>VLOOKUP(C1187,'[1]Spare Capacity'!$C$2:$D$2565,2,FALSE)</f>
        <v>1600</v>
      </c>
      <c r="E1187" s="5">
        <f t="shared" si="56"/>
        <v>640</v>
      </c>
      <c r="F1187" s="6">
        <v>1282.8113</v>
      </c>
      <c r="G1187" s="6">
        <f t="shared" si="54"/>
        <v>916.2937857142858</v>
      </c>
      <c r="H1187" s="6">
        <f t="shared" si="55"/>
        <v>683.7062142857142</v>
      </c>
    </row>
    <row r="1188" spans="1:8" ht="15">
      <c r="A1188" s="7">
        <v>1186</v>
      </c>
      <c r="B1188" s="5" t="s">
        <v>2028</v>
      </c>
      <c r="C1188" s="5" t="s">
        <v>2029</v>
      </c>
      <c r="D1188" s="5">
        <f>VLOOKUP(C1188,'[1]Spare Capacity'!$C$2:$D$2565,2,FALSE)</f>
        <v>1600</v>
      </c>
      <c r="E1188" s="5">
        <f t="shared" si="56"/>
        <v>640</v>
      </c>
      <c r="F1188" s="6">
        <v>536.6437</v>
      </c>
      <c r="G1188" s="6">
        <f t="shared" si="54"/>
        <v>383.31692857142855</v>
      </c>
      <c r="H1188" s="6">
        <f t="shared" si="55"/>
        <v>1216.6830714285716</v>
      </c>
    </row>
    <row r="1189" spans="1:8" ht="15">
      <c r="A1189" s="4">
        <v>1187</v>
      </c>
      <c r="B1189" s="5" t="s">
        <v>2030</v>
      </c>
      <c r="C1189" s="5" t="s">
        <v>2031</v>
      </c>
      <c r="D1189" s="5">
        <f>VLOOKUP(C1189,'[1]Spare Capacity'!$C$2:$D$2565,2,FALSE)</f>
        <v>630</v>
      </c>
      <c r="E1189" s="5">
        <f t="shared" si="56"/>
        <v>252</v>
      </c>
      <c r="F1189" s="6">
        <v>292.42554</v>
      </c>
      <c r="G1189" s="6">
        <f t="shared" si="54"/>
        <v>208.87538571428573</v>
      </c>
      <c r="H1189" s="6">
        <f t="shared" si="55"/>
        <v>421.1246142857143</v>
      </c>
    </row>
    <row r="1190" spans="1:8" ht="15">
      <c r="A1190" s="7">
        <v>1188</v>
      </c>
      <c r="B1190" s="5" t="s">
        <v>2032</v>
      </c>
      <c r="C1190" s="5" t="s">
        <v>2033</v>
      </c>
      <c r="D1190" s="5">
        <f>VLOOKUP(C1190,'[1]Spare Capacity'!$C$2:$D$2565,2,FALSE)</f>
        <v>1000</v>
      </c>
      <c r="E1190" s="5">
        <f t="shared" si="56"/>
        <v>400</v>
      </c>
      <c r="F1190" s="6">
        <v>609.7293</v>
      </c>
      <c r="G1190" s="6">
        <f t="shared" si="54"/>
        <v>435.52092857142856</v>
      </c>
      <c r="H1190" s="6">
        <f t="shared" si="55"/>
        <v>564.4790714285714</v>
      </c>
    </row>
    <row r="1191" spans="1:8" ht="15">
      <c r="A1191" s="4">
        <v>1189</v>
      </c>
      <c r="B1191" s="5" t="s">
        <v>2034</v>
      </c>
      <c r="C1191" s="5" t="s">
        <v>2035</v>
      </c>
      <c r="D1191" s="5">
        <f>VLOOKUP(C1191,'[1]Spare Capacity'!$C$2:$D$2565,2,FALSE)</f>
        <v>630</v>
      </c>
      <c r="E1191" s="5">
        <f t="shared" si="56"/>
        <v>252</v>
      </c>
      <c r="F1191" s="6">
        <v>210.9581</v>
      </c>
      <c r="G1191" s="6">
        <f t="shared" si="54"/>
        <v>150.68435714285715</v>
      </c>
      <c r="H1191" s="6">
        <f t="shared" si="55"/>
        <v>479.31564285714285</v>
      </c>
    </row>
    <row r="1192" spans="1:8" ht="15">
      <c r="A1192" s="7">
        <v>1190</v>
      </c>
      <c r="B1192" s="5" t="s">
        <v>2036</v>
      </c>
      <c r="C1192" s="5" t="s">
        <v>2037</v>
      </c>
      <c r="D1192" s="5">
        <f>VLOOKUP(C1192,'[1]Spare Capacity'!$C$2:$D$2565,2,FALSE)</f>
        <v>995</v>
      </c>
      <c r="E1192" s="5">
        <f t="shared" si="56"/>
        <v>398</v>
      </c>
      <c r="F1192" s="6">
        <v>316.32523</v>
      </c>
      <c r="G1192" s="6">
        <f t="shared" si="54"/>
        <v>225.94659285714286</v>
      </c>
      <c r="H1192" s="6">
        <f t="shared" si="55"/>
        <v>769.0534071428572</v>
      </c>
    </row>
    <row r="1193" spans="1:8" ht="15">
      <c r="A1193" s="4">
        <v>1191</v>
      </c>
      <c r="B1193" s="5" t="s">
        <v>2036</v>
      </c>
      <c r="C1193" s="5" t="s">
        <v>2038</v>
      </c>
      <c r="D1193" s="5">
        <f>VLOOKUP(C1193,'[1]Spare Capacity'!$C$2:$D$2565,2,FALSE)</f>
        <v>995</v>
      </c>
      <c r="E1193" s="5">
        <f t="shared" si="56"/>
        <v>398</v>
      </c>
      <c r="F1193" s="6">
        <v>600.94714</v>
      </c>
      <c r="G1193" s="6">
        <f t="shared" si="54"/>
        <v>429.24795714285716</v>
      </c>
      <c r="H1193" s="6">
        <f t="shared" si="55"/>
        <v>565.7520428571429</v>
      </c>
    </row>
    <row r="1194" spans="1:8" ht="15">
      <c r="A1194" s="7">
        <v>1192</v>
      </c>
      <c r="B1194" s="5" t="s">
        <v>2036</v>
      </c>
      <c r="C1194" s="5" t="s">
        <v>2039</v>
      </c>
      <c r="D1194" s="5">
        <f>VLOOKUP(C1194,'[1]Spare Capacity'!$C$2:$D$2565,2,FALSE)</f>
        <v>1600</v>
      </c>
      <c r="E1194" s="5">
        <f t="shared" si="56"/>
        <v>640</v>
      </c>
      <c r="F1194" s="6">
        <v>483.7596</v>
      </c>
      <c r="G1194" s="6">
        <f t="shared" si="54"/>
        <v>345.5425714285714</v>
      </c>
      <c r="H1194" s="6">
        <f t="shared" si="55"/>
        <v>1254.4574285714286</v>
      </c>
    </row>
    <row r="1195" spans="1:8" ht="15">
      <c r="A1195" s="4">
        <v>1193</v>
      </c>
      <c r="B1195" s="5" t="s">
        <v>2040</v>
      </c>
      <c r="C1195" s="5" t="s">
        <v>2041</v>
      </c>
      <c r="D1195" s="5">
        <f>VLOOKUP(C1195,'[1]Spare Capacity'!$C$2:$D$2565,2,FALSE)</f>
        <v>630</v>
      </c>
      <c r="E1195" s="5">
        <f t="shared" si="56"/>
        <v>252</v>
      </c>
      <c r="F1195" s="6">
        <v>768.0191</v>
      </c>
      <c r="G1195" s="6">
        <f t="shared" si="54"/>
        <v>548.5850714285715</v>
      </c>
      <c r="H1195" s="6">
        <f t="shared" si="55"/>
        <v>81.4149285714285</v>
      </c>
    </row>
    <row r="1196" spans="1:8" ht="15">
      <c r="A1196" s="7">
        <v>1194</v>
      </c>
      <c r="B1196" s="5" t="s">
        <v>2042</v>
      </c>
      <c r="C1196" s="5" t="s">
        <v>2043</v>
      </c>
      <c r="D1196" s="5">
        <f>VLOOKUP(C1196,'[1]Spare Capacity'!$C$2:$D$2565,2,FALSE)</f>
        <v>630</v>
      </c>
      <c r="E1196" s="5">
        <f t="shared" si="56"/>
        <v>252</v>
      </c>
      <c r="F1196" s="6">
        <v>497.48138</v>
      </c>
      <c r="G1196" s="6">
        <f t="shared" si="54"/>
        <v>355.3438428571429</v>
      </c>
      <c r="H1196" s="6">
        <f t="shared" si="55"/>
        <v>274.6561571428571</v>
      </c>
    </row>
    <row r="1197" spans="1:8" ht="15">
      <c r="A1197" s="4">
        <v>1195</v>
      </c>
      <c r="B1197" s="5" t="s">
        <v>2044</v>
      </c>
      <c r="C1197" s="5" t="s">
        <v>2045</v>
      </c>
      <c r="D1197" s="5">
        <f>VLOOKUP(C1197,'[1]Spare Capacity'!$C$2:$D$2565,2,FALSE)</f>
        <v>1600</v>
      </c>
      <c r="E1197" s="5">
        <f t="shared" si="56"/>
        <v>640</v>
      </c>
      <c r="F1197" s="6">
        <v>1238.1116</v>
      </c>
      <c r="G1197" s="6">
        <f t="shared" si="54"/>
        <v>884.3654285714285</v>
      </c>
      <c r="H1197" s="6">
        <f t="shared" si="55"/>
        <v>715.6345714285715</v>
      </c>
    </row>
    <row r="1198" spans="1:8" ht="15">
      <c r="A1198" s="7">
        <v>1196</v>
      </c>
      <c r="B1198" s="5" t="s">
        <v>2044</v>
      </c>
      <c r="C1198" s="5" t="s">
        <v>2046</v>
      </c>
      <c r="D1198" s="5">
        <f>VLOOKUP(C1198,'[1]Spare Capacity'!$C$2:$D$2565,2,FALSE)</f>
        <v>1600</v>
      </c>
      <c r="E1198" s="5">
        <f t="shared" si="56"/>
        <v>640</v>
      </c>
      <c r="F1198" s="6">
        <v>1397.1172</v>
      </c>
      <c r="G1198" s="6">
        <f t="shared" si="54"/>
        <v>997.9408571428571</v>
      </c>
      <c r="H1198" s="6">
        <f t="shared" si="55"/>
        <v>602.0591428571429</v>
      </c>
    </row>
    <row r="1199" spans="1:8" ht="15">
      <c r="A1199" s="4">
        <v>1197</v>
      </c>
      <c r="B1199" s="5" t="s">
        <v>2047</v>
      </c>
      <c r="C1199" s="5" t="s">
        <v>2048</v>
      </c>
      <c r="D1199" s="5">
        <f>VLOOKUP(C1199,'[1]Spare Capacity'!$C$2:$D$2565,2,FALSE)</f>
        <v>995</v>
      </c>
      <c r="E1199" s="5">
        <f t="shared" si="56"/>
        <v>398</v>
      </c>
      <c r="F1199" s="6">
        <v>561.0599</v>
      </c>
      <c r="G1199" s="6">
        <f t="shared" si="54"/>
        <v>400.7570714285714</v>
      </c>
      <c r="H1199" s="6">
        <f t="shared" si="55"/>
        <v>594.2429285714286</v>
      </c>
    </row>
    <row r="1200" spans="1:8" ht="15">
      <c r="A1200" s="7">
        <v>1198</v>
      </c>
      <c r="B1200" s="5" t="s">
        <v>2049</v>
      </c>
      <c r="C1200" s="5" t="s">
        <v>2050</v>
      </c>
      <c r="D1200" s="5">
        <f>VLOOKUP(C1200,'[1]Spare Capacity'!$C$2:$D$2565,2,FALSE)</f>
        <v>1000</v>
      </c>
      <c r="E1200" s="5">
        <f t="shared" si="56"/>
        <v>400</v>
      </c>
      <c r="F1200" s="6">
        <v>596.2976</v>
      </c>
      <c r="G1200" s="6">
        <f t="shared" si="54"/>
        <v>425.92685714285716</v>
      </c>
      <c r="H1200" s="6">
        <f t="shared" si="55"/>
        <v>574.0731428571428</v>
      </c>
    </row>
    <row r="1201" spans="1:8" ht="15">
      <c r="A1201" s="4">
        <v>1199</v>
      </c>
      <c r="B1201" s="5" t="s">
        <v>2051</v>
      </c>
      <c r="C1201" s="5" t="s">
        <v>2052</v>
      </c>
      <c r="D1201" s="5">
        <f>VLOOKUP(C1201,'[1]Spare Capacity'!$C$2:$D$2565,2,FALSE)</f>
        <v>995</v>
      </c>
      <c r="E1201" s="5">
        <f t="shared" si="56"/>
        <v>398</v>
      </c>
      <c r="F1201" s="6">
        <v>726.34644</v>
      </c>
      <c r="G1201" s="6">
        <f t="shared" si="54"/>
        <v>518.8188857142858</v>
      </c>
      <c r="H1201" s="6">
        <f t="shared" si="55"/>
        <v>476.1811142857142</v>
      </c>
    </row>
    <row r="1202" spans="1:8" ht="15">
      <c r="A1202" s="7">
        <v>1200</v>
      </c>
      <c r="B1202" s="5" t="s">
        <v>2053</v>
      </c>
      <c r="C1202" s="5" t="s">
        <v>2054</v>
      </c>
      <c r="D1202" s="5">
        <f>VLOOKUP(C1202,'[1]Spare Capacity'!$C$2:$D$2565,2,FALSE)</f>
        <v>630</v>
      </c>
      <c r="E1202" s="5">
        <f t="shared" si="56"/>
        <v>252</v>
      </c>
      <c r="F1202" s="6">
        <v>512.3085</v>
      </c>
      <c r="G1202" s="6">
        <f t="shared" si="54"/>
        <v>365.9346428571429</v>
      </c>
      <c r="H1202" s="6">
        <f t="shared" si="55"/>
        <v>264.0653571428571</v>
      </c>
    </row>
    <row r="1203" spans="1:8" ht="15">
      <c r="A1203" s="4">
        <v>1201</v>
      </c>
      <c r="B1203" s="5" t="s">
        <v>2055</v>
      </c>
      <c r="C1203" s="5" t="s">
        <v>2056</v>
      </c>
      <c r="D1203" s="5">
        <f>VLOOKUP(C1203,'[1]Spare Capacity'!$C$2:$D$2565,2,FALSE)</f>
        <v>630</v>
      </c>
      <c r="E1203" s="5">
        <f t="shared" si="56"/>
        <v>252</v>
      </c>
      <c r="F1203" s="6">
        <v>529.9277</v>
      </c>
      <c r="G1203" s="6">
        <f t="shared" si="54"/>
        <v>378.5197857142857</v>
      </c>
      <c r="H1203" s="6">
        <f t="shared" si="55"/>
        <v>251.48021428571428</v>
      </c>
    </row>
    <row r="1204" spans="1:8" ht="15">
      <c r="A1204" s="7">
        <v>1202</v>
      </c>
      <c r="B1204" s="5" t="s">
        <v>2055</v>
      </c>
      <c r="C1204" s="5" t="s">
        <v>2057</v>
      </c>
      <c r="D1204" s="5">
        <f>VLOOKUP(C1204,'[1]Spare Capacity'!$C$2:$D$2565,2,FALSE)</f>
        <v>995</v>
      </c>
      <c r="E1204" s="5">
        <f t="shared" si="56"/>
        <v>398</v>
      </c>
      <c r="F1204" s="6">
        <v>550.5373</v>
      </c>
      <c r="G1204" s="6">
        <f t="shared" si="54"/>
        <v>393.2409285714286</v>
      </c>
      <c r="H1204" s="6">
        <f t="shared" si="55"/>
        <v>601.7590714285714</v>
      </c>
    </row>
    <row r="1205" spans="1:8" ht="15">
      <c r="A1205" s="4">
        <v>1203</v>
      </c>
      <c r="B1205" s="5" t="s">
        <v>2058</v>
      </c>
      <c r="C1205" s="5" t="s">
        <v>2059</v>
      </c>
      <c r="D1205" s="5">
        <f>VLOOKUP(C1205,'[1]Spare Capacity'!$C$2:$D$2565,2,FALSE)</f>
        <v>630</v>
      </c>
      <c r="E1205" s="5">
        <f t="shared" si="56"/>
        <v>252</v>
      </c>
      <c r="F1205" s="6">
        <v>421.60367</v>
      </c>
      <c r="G1205" s="6">
        <f t="shared" si="54"/>
        <v>301.1454785714286</v>
      </c>
      <c r="H1205" s="6">
        <f t="shared" si="55"/>
        <v>328.8545214285714</v>
      </c>
    </row>
    <row r="1206" spans="1:8" ht="15">
      <c r="A1206" s="7">
        <v>1204</v>
      </c>
      <c r="B1206" s="5" t="s">
        <v>2060</v>
      </c>
      <c r="C1206" s="5" t="s">
        <v>2061</v>
      </c>
      <c r="D1206" s="5">
        <f>VLOOKUP(C1206,'[1]Spare Capacity'!$C$2:$D$2565,2,FALSE)</f>
        <v>630</v>
      </c>
      <c r="E1206" s="5">
        <f t="shared" si="56"/>
        <v>252</v>
      </c>
      <c r="F1206" s="6">
        <v>103.06702</v>
      </c>
      <c r="G1206" s="6">
        <f t="shared" si="54"/>
        <v>73.61930000000001</v>
      </c>
      <c r="H1206" s="6">
        <f t="shared" si="55"/>
        <v>556.3806999999999</v>
      </c>
    </row>
    <row r="1207" spans="1:8" ht="15">
      <c r="A1207" s="4">
        <v>1205</v>
      </c>
      <c r="B1207" s="5" t="s">
        <v>2062</v>
      </c>
      <c r="C1207" s="5" t="s">
        <v>2063</v>
      </c>
      <c r="D1207" s="5">
        <f>VLOOKUP(C1207,'[1]Spare Capacity'!$C$2:$D$2565,2,FALSE)</f>
        <v>630</v>
      </c>
      <c r="E1207" s="5">
        <f t="shared" si="56"/>
        <v>252</v>
      </c>
      <c r="F1207" s="6">
        <v>152.39838</v>
      </c>
      <c r="G1207" s="6">
        <f t="shared" si="54"/>
        <v>108.85598571428572</v>
      </c>
      <c r="H1207" s="6">
        <f t="shared" si="55"/>
        <v>521.1440142857143</v>
      </c>
    </row>
    <row r="1208" spans="1:8" ht="15">
      <c r="A1208" s="7">
        <v>1206</v>
      </c>
      <c r="B1208" s="5" t="s">
        <v>2062</v>
      </c>
      <c r="C1208" s="5" t="s">
        <v>2064</v>
      </c>
      <c r="D1208" s="5">
        <f>VLOOKUP(C1208,'[1]Spare Capacity'!$C$2:$D$2565,2,FALSE)</f>
        <v>630</v>
      </c>
      <c r="E1208" s="5">
        <f t="shared" si="56"/>
        <v>252</v>
      </c>
      <c r="F1208" s="6">
        <v>160.93597</v>
      </c>
      <c r="G1208" s="6">
        <f t="shared" si="54"/>
        <v>114.95426428571429</v>
      </c>
      <c r="H1208" s="6">
        <f t="shared" si="55"/>
        <v>515.0457357142857</v>
      </c>
    </row>
    <row r="1209" spans="1:8" ht="15">
      <c r="A1209" s="4">
        <v>1207</v>
      </c>
      <c r="B1209" s="5" t="s">
        <v>2065</v>
      </c>
      <c r="C1209" s="5" t="s">
        <v>2066</v>
      </c>
      <c r="D1209" s="5">
        <f>VLOOKUP(C1209,'[1]Spare Capacity'!$C$2:$D$2565,2,FALSE)</f>
        <v>630</v>
      </c>
      <c r="E1209" s="5">
        <f t="shared" si="56"/>
        <v>252</v>
      </c>
      <c r="F1209" s="6">
        <v>178.29193</v>
      </c>
      <c r="G1209" s="6">
        <f t="shared" si="54"/>
        <v>127.35137857142858</v>
      </c>
      <c r="H1209" s="6">
        <f t="shared" si="55"/>
        <v>502.6486214285714</v>
      </c>
    </row>
    <row r="1210" spans="1:8" ht="15">
      <c r="A1210" s="7">
        <v>1208</v>
      </c>
      <c r="B1210" s="5" t="s">
        <v>2067</v>
      </c>
      <c r="C1210" s="5" t="s">
        <v>2068</v>
      </c>
      <c r="D1210" s="5">
        <f>VLOOKUP(C1210,'[1]Spare Capacity'!$C$2:$D$2565,2,FALSE)</f>
        <v>630</v>
      </c>
      <c r="E1210" s="5">
        <f t="shared" si="56"/>
        <v>252</v>
      </c>
      <c r="F1210" s="6">
        <v>370.54138</v>
      </c>
      <c r="G1210" s="6">
        <f t="shared" si="54"/>
        <v>264.6724142857143</v>
      </c>
      <c r="H1210" s="6">
        <f t="shared" si="55"/>
        <v>365.3275857142857</v>
      </c>
    </row>
    <row r="1211" spans="1:8" ht="15">
      <c r="A1211" s="4">
        <v>1209</v>
      </c>
      <c r="B1211" s="5" t="s">
        <v>2069</v>
      </c>
      <c r="C1211" s="5" t="s">
        <v>2070</v>
      </c>
      <c r="D1211" s="5">
        <f>VLOOKUP(C1211,'[1]Spare Capacity'!$C$2:$D$2565,2,FALSE)</f>
        <v>995</v>
      </c>
      <c r="E1211" s="5">
        <f t="shared" si="56"/>
        <v>398</v>
      </c>
      <c r="F1211" s="6">
        <v>267.33826</v>
      </c>
      <c r="G1211" s="6">
        <f t="shared" si="54"/>
        <v>190.9559</v>
      </c>
      <c r="H1211" s="6">
        <f t="shared" si="55"/>
        <v>804.0441</v>
      </c>
    </row>
    <row r="1212" spans="1:8" ht="15">
      <c r="A1212" s="7">
        <v>1210</v>
      </c>
      <c r="B1212" s="5" t="s">
        <v>2069</v>
      </c>
      <c r="C1212" s="5" t="s">
        <v>2071</v>
      </c>
      <c r="D1212" s="5">
        <f>VLOOKUP(C1212,'[1]Spare Capacity'!$C$2:$D$2565,2,FALSE)</f>
        <v>995</v>
      </c>
      <c r="E1212" s="5">
        <f t="shared" si="56"/>
        <v>398</v>
      </c>
      <c r="F1212" s="6">
        <v>416.52832</v>
      </c>
      <c r="G1212" s="6">
        <f t="shared" si="54"/>
        <v>297.5202285714286</v>
      </c>
      <c r="H1212" s="6">
        <f t="shared" si="55"/>
        <v>697.4797714285714</v>
      </c>
    </row>
    <row r="1213" spans="1:8" ht="15">
      <c r="A1213" s="4">
        <v>1211</v>
      </c>
      <c r="B1213" s="5" t="s">
        <v>2072</v>
      </c>
      <c r="C1213" s="5" t="s">
        <v>2073</v>
      </c>
      <c r="D1213" s="5">
        <f>VLOOKUP(C1213,'[1]Spare Capacity'!$C$2:$D$2565,2,FALSE)</f>
        <v>630</v>
      </c>
      <c r="E1213" s="5">
        <f t="shared" si="56"/>
        <v>252</v>
      </c>
      <c r="F1213" s="6">
        <v>276.15692</v>
      </c>
      <c r="G1213" s="6">
        <f t="shared" si="54"/>
        <v>197.25494285714288</v>
      </c>
      <c r="H1213" s="6">
        <f t="shared" si="55"/>
        <v>432.74505714285715</v>
      </c>
    </row>
    <row r="1214" spans="1:8" ht="15">
      <c r="A1214" s="7">
        <v>1212</v>
      </c>
      <c r="B1214" s="5" t="s">
        <v>2074</v>
      </c>
      <c r="C1214" s="5" t="s">
        <v>2075</v>
      </c>
      <c r="D1214" s="5">
        <f>VLOOKUP(C1214,'[1]Spare Capacity'!$C$2:$D$2565,2,FALSE)</f>
        <v>630</v>
      </c>
      <c r="E1214" s="5">
        <f t="shared" si="56"/>
        <v>252</v>
      </c>
      <c r="F1214" s="6">
        <v>288.76373</v>
      </c>
      <c r="G1214" s="6">
        <f t="shared" si="54"/>
        <v>206.25980714285717</v>
      </c>
      <c r="H1214" s="6">
        <f t="shared" si="55"/>
        <v>423.7401928571428</v>
      </c>
    </row>
    <row r="1215" spans="1:8" ht="15">
      <c r="A1215" s="4">
        <v>1213</v>
      </c>
      <c r="B1215" s="5" t="s">
        <v>2076</v>
      </c>
      <c r="C1215" s="5" t="s">
        <v>2077</v>
      </c>
      <c r="D1215" s="5">
        <f>VLOOKUP(C1215,'[1]Spare Capacity'!$C$2:$D$2565,2,FALSE)</f>
        <v>1600</v>
      </c>
      <c r="E1215" s="5">
        <f t="shared" si="56"/>
        <v>640</v>
      </c>
      <c r="F1215" s="6">
        <v>672.2933</v>
      </c>
      <c r="G1215" s="6">
        <f t="shared" si="54"/>
        <v>480.20950000000005</v>
      </c>
      <c r="H1215" s="6">
        <f t="shared" si="55"/>
        <v>1119.7905</v>
      </c>
    </row>
    <row r="1216" spans="1:8" ht="15">
      <c r="A1216" s="7">
        <v>1214</v>
      </c>
      <c r="B1216" s="5" t="s">
        <v>2076</v>
      </c>
      <c r="C1216" s="5" t="s">
        <v>2078</v>
      </c>
      <c r="D1216" s="5">
        <f>VLOOKUP(C1216,'[1]Spare Capacity'!$C$2:$D$2565,2,FALSE)</f>
        <v>1600</v>
      </c>
      <c r="E1216" s="5">
        <f t="shared" si="56"/>
        <v>640</v>
      </c>
      <c r="F1216" s="6">
        <v>943.0485</v>
      </c>
      <c r="G1216" s="6">
        <f t="shared" si="54"/>
        <v>673.6060714285715</v>
      </c>
      <c r="H1216" s="6">
        <f t="shared" si="55"/>
        <v>926.3939285714285</v>
      </c>
    </row>
    <row r="1217" spans="1:8" ht="15">
      <c r="A1217" s="4">
        <v>1215</v>
      </c>
      <c r="B1217" s="5" t="s">
        <v>2076</v>
      </c>
      <c r="C1217" s="5" t="s">
        <v>2079</v>
      </c>
      <c r="D1217" s="5">
        <f>VLOOKUP(C1217,'[1]Spare Capacity'!$C$2:$D$2565,2,FALSE)</f>
        <v>1600</v>
      </c>
      <c r="E1217" s="5">
        <f t="shared" si="56"/>
        <v>640</v>
      </c>
      <c r="F1217" s="6">
        <v>663.9729</v>
      </c>
      <c r="G1217" s="6">
        <f t="shared" si="54"/>
        <v>474.26635714285715</v>
      </c>
      <c r="H1217" s="6">
        <f t="shared" si="55"/>
        <v>1125.733642857143</v>
      </c>
    </row>
    <row r="1218" spans="1:8" ht="15">
      <c r="A1218" s="7">
        <v>1216</v>
      </c>
      <c r="B1218" s="5" t="s">
        <v>2076</v>
      </c>
      <c r="C1218" s="5" t="s">
        <v>2080</v>
      </c>
      <c r="D1218" s="5">
        <f>VLOOKUP(C1218,'[1]Spare Capacity'!$C$2:$D$2565,2,FALSE)</f>
        <v>995</v>
      </c>
      <c r="E1218" s="5">
        <f t="shared" si="56"/>
        <v>398</v>
      </c>
      <c r="F1218" s="6">
        <v>525.06085</v>
      </c>
      <c r="G1218" s="6">
        <f t="shared" si="54"/>
        <v>375.04346428571426</v>
      </c>
      <c r="H1218" s="6">
        <f t="shared" si="55"/>
        <v>619.9565357142858</v>
      </c>
    </row>
    <row r="1219" spans="1:8" ht="15">
      <c r="A1219" s="4">
        <v>1217</v>
      </c>
      <c r="B1219" s="5" t="s">
        <v>2081</v>
      </c>
      <c r="C1219" s="5" t="s">
        <v>2082</v>
      </c>
      <c r="D1219" s="5">
        <f>VLOOKUP(C1219,'[1]Spare Capacity'!$C$2:$D$2565,2,FALSE)</f>
        <v>1000</v>
      </c>
      <c r="E1219" s="5">
        <f t="shared" si="56"/>
        <v>400</v>
      </c>
      <c r="F1219" s="6">
        <v>120.185394</v>
      </c>
      <c r="G1219" s="6">
        <f aca="true" t="shared" si="57" ref="G1219:G1282">(F1219/1.4)</f>
        <v>85.84671</v>
      </c>
      <c r="H1219" s="6">
        <f aca="true" t="shared" si="58" ref="H1219:H1282">(D1219-G1219)</f>
        <v>914.15329</v>
      </c>
    </row>
    <row r="1220" spans="1:8" ht="15">
      <c r="A1220" s="7">
        <v>1218</v>
      </c>
      <c r="B1220" s="5" t="s">
        <v>2081</v>
      </c>
      <c r="C1220" s="5" t="s">
        <v>2083</v>
      </c>
      <c r="D1220" s="5">
        <f>VLOOKUP(C1220,'[1]Spare Capacity'!$C$2:$D$2565,2,FALSE)</f>
        <v>995</v>
      </c>
      <c r="E1220" s="5">
        <f aca="true" t="shared" si="59" ref="E1220:E1283">D1220*40%</f>
        <v>398</v>
      </c>
      <c r="F1220" s="6">
        <v>360.01923</v>
      </c>
      <c r="G1220" s="6">
        <f t="shared" si="57"/>
        <v>257.15659285714287</v>
      </c>
      <c r="H1220" s="6">
        <f t="shared" si="58"/>
        <v>737.8434071428571</v>
      </c>
    </row>
    <row r="1221" spans="1:8" ht="15">
      <c r="A1221" s="4">
        <v>1219</v>
      </c>
      <c r="B1221" s="5" t="s">
        <v>2084</v>
      </c>
      <c r="C1221" s="5" t="s">
        <v>2085</v>
      </c>
      <c r="D1221" s="5">
        <f>VLOOKUP(C1221,'[1]Spare Capacity'!$C$2:$D$2565,2,FALSE)</f>
        <v>630</v>
      </c>
      <c r="E1221" s="5">
        <f t="shared" si="59"/>
        <v>252</v>
      </c>
      <c r="F1221" s="6">
        <v>199.07639</v>
      </c>
      <c r="G1221" s="6">
        <f t="shared" si="57"/>
        <v>142.19742142857143</v>
      </c>
      <c r="H1221" s="6">
        <f t="shared" si="58"/>
        <v>487.80257857142857</v>
      </c>
    </row>
    <row r="1222" spans="1:8" ht="15">
      <c r="A1222" s="7">
        <v>1220</v>
      </c>
      <c r="B1222" s="5" t="s">
        <v>2084</v>
      </c>
      <c r="C1222" s="5" t="s">
        <v>2086</v>
      </c>
      <c r="D1222" s="5">
        <f>VLOOKUP(C1222,'[1]Spare Capacity'!$C$2:$D$2565,2,FALSE)</f>
        <v>995</v>
      </c>
      <c r="E1222" s="5">
        <f t="shared" si="59"/>
        <v>398</v>
      </c>
      <c r="F1222" s="6">
        <v>272.91687</v>
      </c>
      <c r="G1222" s="6">
        <f t="shared" si="57"/>
        <v>194.94062142857146</v>
      </c>
      <c r="H1222" s="6">
        <f t="shared" si="58"/>
        <v>800.0593785714285</v>
      </c>
    </row>
    <row r="1223" spans="1:8" ht="15">
      <c r="A1223" s="4">
        <v>1221</v>
      </c>
      <c r="B1223" s="5" t="s">
        <v>2087</v>
      </c>
      <c r="C1223" s="5" t="s">
        <v>2088</v>
      </c>
      <c r="D1223" s="5">
        <f>VLOOKUP(C1223,'[1]Spare Capacity'!$C$2:$D$2565,2,FALSE)</f>
        <v>1600</v>
      </c>
      <c r="E1223" s="5">
        <f t="shared" si="59"/>
        <v>640</v>
      </c>
      <c r="F1223" s="6">
        <v>768.9253</v>
      </c>
      <c r="G1223" s="6">
        <f t="shared" si="57"/>
        <v>549.2323571428572</v>
      </c>
      <c r="H1223" s="6">
        <f t="shared" si="58"/>
        <v>1050.7676428571428</v>
      </c>
    </row>
    <row r="1224" spans="1:8" ht="15">
      <c r="A1224" s="7">
        <v>1222</v>
      </c>
      <c r="B1224" s="5" t="s">
        <v>2087</v>
      </c>
      <c r="C1224" s="5" t="s">
        <v>2089</v>
      </c>
      <c r="D1224" s="5">
        <f>VLOOKUP(C1224,'[1]Spare Capacity'!$C$2:$D$2565,2,FALSE)</f>
        <v>630</v>
      </c>
      <c r="E1224" s="5">
        <f t="shared" si="59"/>
        <v>252</v>
      </c>
      <c r="F1224" s="6">
        <v>700.8786</v>
      </c>
      <c r="G1224" s="6">
        <f t="shared" si="57"/>
        <v>500.62757142857146</v>
      </c>
      <c r="H1224" s="6">
        <f t="shared" si="58"/>
        <v>129.37242857142854</v>
      </c>
    </row>
    <row r="1225" spans="1:8" ht="15">
      <c r="A1225" s="4">
        <v>1223</v>
      </c>
      <c r="B1225" s="5" t="s">
        <v>2087</v>
      </c>
      <c r="C1225" s="5" t="s">
        <v>2090</v>
      </c>
      <c r="D1225" s="5">
        <f>VLOOKUP(C1225,'[1]Spare Capacity'!$C$2:$D$2565,2,FALSE)</f>
        <v>1000</v>
      </c>
      <c r="E1225" s="5">
        <f t="shared" si="59"/>
        <v>400</v>
      </c>
      <c r="F1225" s="6">
        <v>525.93994</v>
      </c>
      <c r="G1225" s="6">
        <f t="shared" si="57"/>
        <v>375.67138571428575</v>
      </c>
      <c r="H1225" s="6">
        <f t="shared" si="58"/>
        <v>624.3286142857143</v>
      </c>
    </row>
    <row r="1226" spans="1:8" ht="15">
      <c r="A1226" s="7">
        <v>1224</v>
      </c>
      <c r="B1226" s="5" t="s">
        <v>2091</v>
      </c>
      <c r="C1226" s="5" t="s">
        <v>2092</v>
      </c>
      <c r="D1226" s="5">
        <f>VLOOKUP(C1226,'[1]Spare Capacity'!$C$2:$D$2565,2,FALSE)</f>
        <v>630</v>
      </c>
      <c r="E1226" s="5">
        <f t="shared" si="59"/>
        <v>252</v>
      </c>
      <c r="F1226" s="6">
        <v>381.70746</v>
      </c>
      <c r="G1226" s="6">
        <f t="shared" si="57"/>
        <v>272.6481857142858</v>
      </c>
      <c r="H1226" s="6">
        <f t="shared" si="58"/>
        <v>357.3518142857142</v>
      </c>
    </row>
    <row r="1227" spans="1:8" ht="15">
      <c r="A1227" s="4">
        <v>1225</v>
      </c>
      <c r="B1227" s="5" t="s">
        <v>2093</v>
      </c>
      <c r="C1227" s="5" t="s">
        <v>2094</v>
      </c>
      <c r="D1227" s="5">
        <f>VLOOKUP(C1227,'[1]Spare Capacity'!$C$2:$D$2565,2,FALSE)</f>
        <v>1600</v>
      </c>
      <c r="E1227" s="5">
        <f t="shared" si="59"/>
        <v>640</v>
      </c>
      <c r="F1227" s="6">
        <v>726.61835</v>
      </c>
      <c r="G1227" s="6">
        <f t="shared" si="57"/>
        <v>519.0131071428572</v>
      </c>
      <c r="H1227" s="6">
        <f t="shared" si="58"/>
        <v>1080.9868928571427</v>
      </c>
    </row>
    <row r="1228" spans="1:8" ht="15">
      <c r="A1228" s="7">
        <v>1226</v>
      </c>
      <c r="B1228" s="5" t="s">
        <v>2093</v>
      </c>
      <c r="C1228" s="5" t="s">
        <v>2095</v>
      </c>
      <c r="D1228" s="5">
        <f>VLOOKUP(C1228,'[1]Spare Capacity'!$C$2:$D$2565,2,FALSE)</f>
        <v>1600</v>
      </c>
      <c r="E1228" s="5">
        <f t="shared" si="59"/>
        <v>640</v>
      </c>
      <c r="F1228" s="6">
        <v>890.40894</v>
      </c>
      <c r="G1228" s="6">
        <f t="shared" si="57"/>
        <v>636.0063857142858</v>
      </c>
      <c r="H1228" s="6">
        <f t="shared" si="58"/>
        <v>963.9936142857142</v>
      </c>
    </row>
    <row r="1229" spans="1:8" ht="15">
      <c r="A1229" s="4">
        <v>1227</v>
      </c>
      <c r="B1229" s="5" t="s">
        <v>2096</v>
      </c>
      <c r="C1229" s="5" t="s">
        <v>2097</v>
      </c>
      <c r="D1229" s="5">
        <f>VLOOKUP(C1229,'[1]Spare Capacity'!$C$2:$D$2565,2,FALSE)</f>
        <v>1600</v>
      </c>
      <c r="E1229" s="5">
        <f t="shared" si="59"/>
        <v>640</v>
      </c>
      <c r="F1229" s="6">
        <v>187.67242</v>
      </c>
      <c r="G1229" s="6">
        <f t="shared" si="57"/>
        <v>134.05172857142858</v>
      </c>
      <c r="H1229" s="6">
        <f t="shared" si="58"/>
        <v>1465.9482714285714</v>
      </c>
    </row>
    <row r="1230" spans="1:8" ht="15">
      <c r="A1230" s="7">
        <v>1228</v>
      </c>
      <c r="B1230" s="5" t="s">
        <v>2096</v>
      </c>
      <c r="C1230" s="5" t="s">
        <v>2098</v>
      </c>
      <c r="D1230" s="5">
        <f>VLOOKUP(C1230,'[1]Spare Capacity'!$C$2:$D$2565,2,FALSE)</f>
        <v>995</v>
      </c>
      <c r="E1230" s="5">
        <f t="shared" si="59"/>
        <v>398</v>
      </c>
      <c r="F1230" s="6">
        <v>637.10956</v>
      </c>
      <c r="G1230" s="6">
        <f t="shared" si="57"/>
        <v>455.0782571428572</v>
      </c>
      <c r="H1230" s="6">
        <f t="shared" si="58"/>
        <v>539.9217428571428</v>
      </c>
    </row>
    <row r="1231" spans="1:8" ht="15">
      <c r="A1231" s="4">
        <v>1229</v>
      </c>
      <c r="B1231" s="5" t="s">
        <v>2099</v>
      </c>
      <c r="C1231" s="5" t="s">
        <v>2100</v>
      </c>
      <c r="D1231" s="5">
        <f>VLOOKUP(C1231,'[1]Spare Capacity'!$C$2:$D$2565,2,FALSE)</f>
        <v>995</v>
      </c>
      <c r="E1231" s="5">
        <f t="shared" si="59"/>
        <v>398</v>
      </c>
      <c r="F1231" s="6">
        <v>657.99133</v>
      </c>
      <c r="G1231" s="6">
        <f t="shared" si="57"/>
        <v>469.9938071428571</v>
      </c>
      <c r="H1231" s="6">
        <f t="shared" si="58"/>
        <v>525.0061928571429</v>
      </c>
    </row>
    <row r="1232" spans="1:8" ht="15">
      <c r="A1232" s="7">
        <v>1230</v>
      </c>
      <c r="B1232" s="5" t="s">
        <v>2099</v>
      </c>
      <c r="C1232" s="5" t="s">
        <v>2101</v>
      </c>
      <c r="D1232" s="5">
        <f>VLOOKUP(C1232,'[1]Spare Capacity'!$C$2:$D$2565,2,FALSE)</f>
        <v>995</v>
      </c>
      <c r="E1232" s="5">
        <f t="shared" si="59"/>
        <v>398</v>
      </c>
      <c r="F1232" s="6">
        <v>773.5478</v>
      </c>
      <c r="G1232" s="6">
        <f t="shared" si="57"/>
        <v>552.5341428571429</v>
      </c>
      <c r="H1232" s="6">
        <f t="shared" si="58"/>
        <v>442.4658571428571</v>
      </c>
    </row>
    <row r="1233" spans="1:8" ht="15">
      <c r="A1233" s="4">
        <v>1231</v>
      </c>
      <c r="B1233" s="5" t="s">
        <v>2102</v>
      </c>
      <c r="C1233" s="5" t="s">
        <v>2103</v>
      </c>
      <c r="D1233" s="5">
        <f>VLOOKUP(C1233,'[1]Spare Capacity'!$C$2:$D$2565,2,FALSE)</f>
        <v>630</v>
      </c>
      <c r="E1233" s="5">
        <f t="shared" si="59"/>
        <v>252</v>
      </c>
      <c r="F1233" s="6">
        <v>387.34467</v>
      </c>
      <c r="G1233" s="6">
        <f t="shared" si="57"/>
        <v>276.67476428571433</v>
      </c>
      <c r="H1233" s="6">
        <f t="shared" si="58"/>
        <v>353.32523571428567</v>
      </c>
    </row>
    <row r="1234" spans="1:8" ht="15">
      <c r="A1234" s="7">
        <v>1232</v>
      </c>
      <c r="B1234" s="5" t="s">
        <v>2102</v>
      </c>
      <c r="C1234" s="5" t="s">
        <v>2104</v>
      </c>
      <c r="D1234" s="5">
        <f>VLOOKUP(C1234,'[1]Spare Capacity'!$C$2:$D$2565,2,FALSE)</f>
        <v>630</v>
      </c>
      <c r="E1234" s="5">
        <f t="shared" si="59"/>
        <v>252</v>
      </c>
      <c r="F1234" s="6">
        <v>311.5036</v>
      </c>
      <c r="G1234" s="6">
        <f t="shared" si="57"/>
        <v>222.50257142857146</v>
      </c>
      <c r="H1234" s="6">
        <f t="shared" si="58"/>
        <v>407.49742857142854</v>
      </c>
    </row>
    <row r="1235" spans="1:8" ht="15">
      <c r="A1235" s="4">
        <v>1233</v>
      </c>
      <c r="B1235" s="5" t="s">
        <v>2105</v>
      </c>
      <c r="C1235" s="5" t="s">
        <v>2106</v>
      </c>
      <c r="D1235" s="5">
        <f>VLOOKUP(C1235,'[1]Spare Capacity'!$C$2:$D$2565,2,FALSE)</f>
        <v>995</v>
      </c>
      <c r="E1235" s="5">
        <f t="shared" si="59"/>
        <v>398</v>
      </c>
      <c r="F1235" s="6">
        <v>408.0359</v>
      </c>
      <c r="G1235" s="6">
        <f t="shared" si="57"/>
        <v>291.45421428571433</v>
      </c>
      <c r="H1235" s="6">
        <f t="shared" si="58"/>
        <v>703.5457857142857</v>
      </c>
    </row>
    <row r="1236" spans="1:8" ht="15">
      <c r="A1236" s="7">
        <v>1234</v>
      </c>
      <c r="B1236" s="5" t="s">
        <v>2105</v>
      </c>
      <c r="C1236" s="5" t="s">
        <v>2107</v>
      </c>
      <c r="D1236" s="5">
        <f>VLOOKUP(C1236,'[1]Spare Capacity'!$C$2:$D$2565,2,FALSE)</f>
        <v>995</v>
      </c>
      <c r="E1236" s="5">
        <f t="shared" si="59"/>
        <v>398</v>
      </c>
      <c r="F1236" s="6">
        <v>1139.4672</v>
      </c>
      <c r="G1236" s="6">
        <f t="shared" si="57"/>
        <v>813.9051428571429</v>
      </c>
      <c r="H1236" s="6">
        <f t="shared" si="58"/>
        <v>181.0948571428571</v>
      </c>
    </row>
    <row r="1237" spans="1:8" ht="15">
      <c r="A1237" s="4">
        <v>1235</v>
      </c>
      <c r="B1237" s="5" t="s">
        <v>2108</v>
      </c>
      <c r="C1237" s="5" t="s">
        <v>2109</v>
      </c>
      <c r="D1237" s="5">
        <f>VLOOKUP(C1237,'[1]Spare Capacity'!$C$2:$D$2565,2,FALSE)</f>
        <v>630</v>
      </c>
      <c r="E1237" s="5">
        <f t="shared" si="59"/>
        <v>252</v>
      </c>
      <c r="F1237" s="6">
        <v>332.33093</v>
      </c>
      <c r="G1237" s="6">
        <f t="shared" si="57"/>
        <v>237.37923571428576</v>
      </c>
      <c r="H1237" s="6">
        <f t="shared" si="58"/>
        <v>392.62076428571424</v>
      </c>
    </row>
    <row r="1238" spans="1:8" ht="15">
      <c r="A1238" s="7">
        <v>1236</v>
      </c>
      <c r="B1238" s="5" t="s">
        <v>2108</v>
      </c>
      <c r="C1238" s="5" t="s">
        <v>2110</v>
      </c>
      <c r="D1238" s="5">
        <f>VLOOKUP(C1238,'[1]Spare Capacity'!$C$2:$D$2565,2,FALSE)</f>
        <v>630</v>
      </c>
      <c r="E1238" s="5">
        <f t="shared" si="59"/>
        <v>252</v>
      </c>
      <c r="F1238" s="6">
        <v>365.9555</v>
      </c>
      <c r="G1238" s="6">
        <f t="shared" si="57"/>
        <v>261.3967857142857</v>
      </c>
      <c r="H1238" s="6">
        <f t="shared" si="58"/>
        <v>368.6032142857143</v>
      </c>
    </row>
    <row r="1239" spans="1:8" ht="15">
      <c r="A1239" s="4">
        <v>1237</v>
      </c>
      <c r="B1239" s="5" t="s">
        <v>2111</v>
      </c>
      <c r="C1239" s="5" t="s">
        <v>2112</v>
      </c>
      <c r="D1239" s="5">
        <f>VLOOKUP(C1239,'[1]Spare Capacity'!$C$2:$D$2565,2,FALSE)</f>
        <v>630</v>
      </c>
      <c r="E1239" s="5">
        <f t="shared" si="59"/>
        <v>252</v>
      </c>
      <c r="F1239" s="6">
        <v>461.77216</v>
      </c>
      <c r="G1239" s="6">
        <f t="shared" si="57"/>
        <v>329.83725714285714</v>
      </c>
      <c r="H1239" s="6">
        <f t="shared" si="58"/>
        <v>300.16274285714286</v>
      </c>
    </row>
    <row r="1240" spans="1:8" ht="15">
      <c r="A1240" s="7">
        <v>1238</v>
      </c>
      <c r="B1240" s="5" t="s">
        <v>2111</v>
      </c>
      <c r="C1240" s="5" t="s">
        <v>2113</v>
      </c>
      <c r="D1240" s="5">
        <f>VLOOKUP(C1240,'[1]Spare Capacity'!$C$2:$D$2565,2,FALSE)</f>
        <v>630</v>
      </c>
      <c r="E1240" s="5">
        <f t="shared" si="59"/>
        <v>252</v>
      </c>
      <c r="F1240" s="6">
        <v>498.71396</v>
      </c>
      <c r="G1240" s="6">
        <f t="shared" si="57"/>
        <v>356.22425714285714</v>
      </c>
      <c r="H1240" s="6">
        <f t="shared" si="58"/>
        <v>273.77574285714286</v>
      </c>
    </row>
    <row r="1241" spans="1:8" ht="15">
      <c r="A1241" s="4">
        <v>1239</v>
      </c>
      <c r="B1241" s="5" t="s">
        <v>2114</v>
      </c>
      <c r="C1241" s="5" t="s">
        <v>2115</v>
      </c>
      <c r="D1241" s="5">
        <f>VLOOKUP(C1241,'[1]Spare Capacity'!$C$2:$D$2565,2,FALSE)</f>
        <v>995</v>
      </c>
      <c r="E1241" s="5">
        <f t="shared" si="59"/>
        <v>398</v>
      </c>
      <c r="F1241" s="6">
        <v>385.4416</v>
      </c>
      <c r="G1241" s="6">
        <f t="shared" si="57"/>
        <v>275.3154285714286</v>
      </c>
      <c r="H1241" s="6">
        <f t="shared" si="58"/>
        <v>719.6845714285714</v>
      </c>
    </row>
    <row r="1242" spans="1:8" ht="15">
      <c r="A1242" s="7">
        <v>1240</v>
      </c>
      <c r="B1242" s="5" t="s">
        <v>2116</v>
      </c>
      <c r="C1242" s="5" t="s">
        <v>2117</v>
      </c>
      <c r="D1242" s="5">
        <f>VLOOKUP(C1242,'[1]Spare Capacity'!$C$2:$D$2565,2,FALSE)</f>
        <v>630</v>
      </c>
      <c r="E1242" s="5">
        <f t="shared" si="59"/>
        <v>252</v>
      </c>
      <c r="F1242" s="6">
        <v>169.98108</v>
      </c>
      <c r="G1242" s="6">
        <f t="shared" si="57"/>
        <v>121.41505714285715</v>
      </c>
      <c r="H1242" s="6">
        <f t="shared" si="58"/>
        <v>508.58494285714283</v>
      </c>
    </row>
    <row r="1243" spans="1:8" ht="15">
      <c r="A1243" s="4">
        <v>1241</v>
      </c>
      <c r="B1243" s="5" t="s">
        <v>2116</v>
      </c>
      <c r="C1243" s="5" t="s">
        <v>2118</v>
      </c>
      <c r="D1243" s="5">
        <f>VLOOKUP(C1243,'[1]Spare Capacity'!$C$2:$D$2565,2,FALSE)</f>
        <v>630</v>
      </c>
      <c r="E1243" s="5">
        <f t="shared" si="59"/>
        <v>252</v>
      </c>
      <c r="F1243" s="6">
        <v>314.6576</v>
      </c>
      <c r="G1243" s="6">
        <f t="shared" si="57"/>
        <v>224.75542857142858</v>
      </c>
      <c r="H1243" s="6">
        <f t="shared" si="58"/>
        <v>405.2445714285714</v>
      </c>
    </row>
    <row r="1244" spans="1:8" ht="15">
      <c r="A1244" s="7">
        <v>1242</v>
      </c>
      <c r="B1244" s="5" t="s">
        <v>2119</v>
      </c>
      <c r="C1244" s="5" t="s">
        <v>2120</v>
      </c>
      <c r="D1244" s="5">
        <f>VLOOKUP(C1244,'[1]Spare Capacity'!$C$2:$D$2565,2,FALSE)</f>
        <v>1600</v>
      </c>
      <c r="E1244" s="5">
        <f t="shared" si="59"/>
        <v>640</v>
      </c>
      <c r="F1244" s="6">
        <v>788.7739</v>
      </c>
      <c r="G1244" s="6">
        <f t="shared" si="57"/>
        <v>563.4099285714286</v>
      </c>
      <c r="H1244" s="6">
        <f t="shared" si="58"/>
        <v>1036.5900714285713</v>
      </c>
    </row>
    <row r="1245" spans="1:8" ht="15">
      <c r="A1245" s="4">
        <v>1243</v>
      </c>
      <c r="B1245" s="5" t="s">
        <v>2119</v>
      </c>
      <c r="C1245" s="5" t="s">
        <v>2121</v>
      </c>
      <c r="D1245" s="5">
        <f>VLOOKUP(C1245,'[1]Spare Capacity'!$C$2:$D$2565,2,FALSE)</f>
        <v>1600</v>
      </c>
      <c r="E1245" s="5">
        <f t="shared" si="59"/>
        <v>640</v>
      </c>
      <c r="F1245" s="6">
        <v>522.6407</v>
      </c>
      <c r="G1245" s="6">
        <f t="shared" si="57"/>
        <v>373.3147857142858</v>
      </c>
      <c r="H1245" s="6">
        <f t="shared" si="58"/>
        <v>1226.6852142857142</v>
      </c>
    </row>
    <row r="1246" spans="1:8" ht="15">
      <c r="A1246" s="7">
        <v>1244</v>
      </c>
      <c r="B1246" s="5" t="s">
        <v>2119</v>
      </c>
      <c r="C1246" s="5" t="s">
        <v>2122</v>
      </c>
      <c r="D1246" s="5">
        <f>VLOOKUP(C1246,'[1]Spare Capacity'!$C$2:$D$2565,2,FALSE)</f>
        <v>1600</v>
      </c>
      <c r="E1246" s="5">
        <f t="shared" si="59"/>
        <v>640</v>
      </c>
      <c r="F1246" s="6">
        <v>365.8104</v>
      </c>
      <c r="G1246" s="6">
        <f t="shared" si="57"/>
        <v>261.29314285714287</v>
      </c>
      <c r="H1246" s="6">
        <f t="shared" si="58"/>
        <v>1338.7068571428572</v>
      </c>
    </row>
    <row r="1247" spans="1:8" ht="15">
      <c r="A1247" s="4">
        <v>1245</v>
      </c>
      <c r="B1247" s="5" t="s">
        <v>373</v>
      </c>
      <c r="C1247" s="5" t="s">
        <v>374</v>
      </c>
      <c r="D1247" s="5">
        <f>VLOOKUP(C1247,'[1]Spare Capacity'!$C$2:$D$2565,2,FALSE)</f>
        <v>630</v>
      </c>
      <c r="E1247" s="5">
        <f t="shared" si="59"/>
        <v>252</v>
      </c>
      <c r="F1247" s="6">
        <v>447.36148</v>
      </c>
      <c r="G1247" s="6">
        <f t="shared" si="57"/>
        <v>319.54391428571427</v>
      </c>
      <c r="H1247" s="6">
        <f t="shared" si="58"/>
        <v>310.45608571428573</v>
      </c>
    </row>
    <row r="1248" spans="1:8" ht="15">
      <c r="A1248" s="7">
        <v>1246</v>
      </c>
      <c r="B1248" s="5" t="s">
        <v>2123</v>
      </c>
      <c r="C1248" s="5" t="s">
        <v>2124</v>
      </c>
      <c r="D1248" s="5">
        <f>VLOOKUP(C1248,'[1]Spare Capacity'!$C$2:$D$2565,2,FALSE)</f>
        <v>1600</v>
      </c>
      <c r="E1248" s="5">
        <f t="shared" si="59"/>
        <v>640</v>
      </c>
      <c r="F1248" s="6">
        <v>1423.1648</v>
      </c>
      <c r="G1248" s="6">
        <f t="shared" si="57"/>
        <v>1016.5462857142858</v>
      </c>
      <c r="H1248" s="6">
        <f t="shared" si="58"/>
        <v>583.4537142857142</v>
      </c>
    </row>
    <row r="1249" spans="1:8" ht="15">
      <c r="A1249" s="4">
        <v>1247</v>
      </c>
      <c r="B1249" s="5" t="s">
        <v>2123</v>
      </c>
      <c r="C1249" s="5" t="s">
        <v>2125</v>
      </c>
      <c r="D1249" s="5">
        <f>VLOOKUP(C1249,'[1]Spare Capacity'!$C$2:$D$2565,2,FALSE)</f>
        <v>1600</v>
      </c>
      <c r="E1249" s="5">
        <f t="shared" si="59"/>
        <v>640</v>
      </c>
      <c r="F1249" s="6">
        <v>1051.4813</v>
      </c>
      <c r="G1249" s="6">
        <f t="shared" si="57"/>
        <v>751.0580714285715</v>
      </c>
      <c r="H1249" s="6">
        <f t="shared" si="58"/>
        <v>848.9419285714285</v>
      </c>
    </row>
    <row r="1250" spans="1:8" ht="15">
      <c r="A1250" s="7">
        <v>1248</v>
      </c>
      <c r="B1250" s="5" t="s">
        <v>2126</v>
      </c>
      <c r="C1250" s="5" t="s">
        <v>2127</v>
      </c>
      <c r="D1250" s="5">
        <f>VLOOKUP(C1250,'[1]Spare Capacity'!$C$2:$D$2565,2,FALSE)</f>
        <v>630</v>
      </c>
      <c r="E1250" s="5">
        <f t="shared" si="59"/>
        <v>252</v>
      </c>
      <c r="F1250" s="6">
        <v>265.1361</v>
      </c>
      <c r="G1250" s="6">
        <f t="shared" si="57"/>
        <v>189.38292857142858</v>
      </c>
      <c r="H1250" s="6">
        <f t="shared" si="58"/>
        <v>440.6170714285714</v>
      </c>
    </row>
    <row r="1251" spans="1:8" ht="15">
      <c r="A1251" s="4">
        <v>1249</v>
      </c>
      <c r="B1251" s="5" t="s">
        <v>2126</v>
      </c>
      <c r="C1251" s="5" t="s">
        <v>2128</v>
      </c>
      <c r="D1251" s="5">
        <f>VLOOKUP(C1251,'[1]Spare Capacity'!$C$2:$D$2565,2,FALSE)</f>
        <v>630</v>
      </c>
      <c r="E1251" s="5">
        <f t="shared" si="59"/>
        <v>252</v>
      </c>
      <c r="F1251" s="6">
        <v>195.92896</v>
      </c>
      <c r="G1251" s="6">
        <f t="shared" si="57"/>
        <v>139.94925714285714</v>
      </c>
      <c r="H1251" s="6">
        <f t="shared" si="58"/>
        <v>490.05074285714284</v>
      </c>
    </row>
    <row r="1252" spans="1:8" ht="15">
      <c r="A1252" s="7">
        <v>1250</v>
      </c>
      <c r="B1252" s="5" t="s">
        <v>2129</v>
      </c>
      <c r="C1252" s="5" t="s">
        <v>2130</v>
      </c>
      <c r="D1252" s="5">
        <f>VLOOKUP(C1252,'[1]Spare Capacity'!$C$2:$D$2565,2,FALSE)</f>
        <v>630</v>
      </c>
      <c r="E1252" s="5">
        <f t="shared" si="59"/>
        <v>252</v>
      </c>
      <c r="F1252" s="6">
        <v>391.96716</v>
      </c>
      <c r="G1252" s="6">
        <f t="shared" si="57"/>
        <v>279.9765428571429</v>
      </c>
      <c r="H1252" s="6">
        <f t="shared" si="58"/>
        <v>350.0234571428571</v>
      </c>
    </row>
    <row r="1253" spans="1:8" ht="15">
      <c r="A1253" s="4">
        <v>1251</v>
      </c>
      <c r="B1253" s="5" t="s">
        <v>2131</v>
      </c>
      <c r="C1253" s="5" t="s">
        <v>2132</v>
      </c>
      <c r="D1253" s="5">
        <f>VLOOKUP(C1253,'[1]Spare Capacity'!$C$2:$D$2565,2,FALSE)</f>
        <v>630</v>
      </c>
      <c r="E1253" s="5">
        <f t="shared" si="59"/>
        <v>252</v>
      </c>
      <c r="F1253" s="6">
        <v>207.28517</v>
      </c>
      <c r="G1253" s="6">
        <f t="shared" si="57"/>
        <v>148.06083571428573</v>
      </c>
      <c r="H1253" s="6">
        <f t="shared" si="58"/>
        <v>481.93916428571424</v>
      </c>
    </row>
    <row r="1254" spans="1:8" ht="15">
      <c r="A1254" s="7">
        <v>1252</v>
      </c>
      <c r="B1254" s="5" t="s">
        <v>2133</v>
      </c>
      <c r="C1254" s="5" t="s">
        <v>2134</v>
      </c>
      <c r="D1254" s="5">
        <f>VLOOKUP(C1254,'[1]Spare Capacity'!$C$2:$D$2565,2,FALSE)</f>
        <v>630</v>
      </c>
      <c r="E1254" s="5">
        <f t="shared" si="59"/>
        <v>252</v>
      </c>
      <c r="F1254" s="6">
        <v>536.0184</v>
      </c>
      <c r="G1254" s="6">
        <f t="shared" si="57"/>
        <v>382.8702857142858</v>
      </c>
      <c r="H1254" s="6">
        <f t="shared" si="58"/>
        <v>247.12971428571421</v>
      </c>
    </row>
    <row r="1255" spans="1:8" ht="15">
      <c r="A1255" s="4">
        <v>1253</v>
      </c>
      <c r="B1255" s="5" t="s">
        <v>2135</v>
      </c>
      <c r="C1255" s="5" t="s">
        <v>2136</v>
      </c>
      <c r="D1255" s="5">
        <f>VLOOKUP(C1255,'[1]Spare Capacity'!$C$2:$D$2565,2,FALSE)</f>
        <v>1600</v>
      </c>
      <c r="E1255" s="5">
        <f t="shared" si="59"/>
        <v>640</v>
      </c>
      <c r="F1255" s="6">
        <v>1026.4663</v>
      </c>
      <c r="G1255" s="6">
        <f t="shared" si="57"/>
        <v>733.1902142857143</v>
      </c>
      <c r="H1255" s="6">
        <f t="shared" si="58"/>
        <v>866.8097857142857</v>
      </c>
    </row>
    <row r="1256" spans="1:8" ht="15">
      <c r="A1256" s="7">
        <v>1254</v>
      </c>
      <c r="B1256" s="5" t="s">
        <v>2135</v>
      </c>
      <c r="C1256" s="5" t="s">
        <v>2137</v>
      </c>
      <c r="D1256" s="5">
        <f>VLOOKUP(C1256,'[1]Spare Capacity'!$C$2:$D$2565,2,FALSE)</f>
        <v>1600</v>
      </c>
      <c r="E1256" s="5">
        <f t="shared" si="59"/>
        <v>640</v>
      </c>
      <c r="F1256" s="6">
        <v>546.78546</v>
      </c>
      <c r="G1256" s="6">
        <f t="shared" si="57"/>
        <v>390.56104285714287</v>
      </c>
      <c r="H1256" s="6">
        <f t="shared" si="58"/>
        <v>1209.4389571428571</v>
      </c>
    </row>
    <row r="1257" spans="1:8" ht="15">
      <c r="A1257" s="4">
        <v>1255</v>
      </c>
      <c r="B1257" s="5" t="s">
        <v>2138</v>
      </c>
      <c r="C1257" s="5" t="s">
        <v>2139</v>
      </c>
      <c r="D1257" s="5">
        <f>VLOOKUP(C1257,'[1]Spare Capacity'!$C$2:$D$2565,2,FALSE)</f>
        <v>630</v>
      </c>
      <c r="E1257" s="5">
        <f t="shared" si="59"/>
        <v>252</v>
      </c>
      <c r="F1257" s="6">
        <v>240.88287</v>
      </c>
      <c r="G1257" s="6">
        <f t="shared" si="57"/>
        <v>172.05919285714288</v>
      </c>
      <c r="H1257" s="6">
        <f t="shared" si="58"/>
        <v>457.9408071428571</v>
      </c>
    </row>
    <row r="1258" spans="1:8" ht="15">
      <c r="A1258" s="7">
        <v>1256</v>
      </c>
      <c r="B1258" s="5" t="s">
        <v>2138</v>
      </c>
      <c r="C1258" s="5" t="s">
        <v>2140</v>
      </c>
      <c r="D1258" s="5">
        <f>VLOOKUP(C1258,'[1]Spare Capacity'!$C$2:$D$2565,2,FALSE)</f>
        <v>630</v>
      </c>
      <c r="E1258" s="5">
        <f t="shared" si="59"/>
        <v>252</v>
      </c>
      <c r="F1258" s="6">
        <v>257.16034</v>
      </c>
      <c r="G1258" s="6">
        <f t="shared" si="57"/>
        <v>183.68595714285718</v>
      </c>
      <c r="H1258" s="6">
        <f t="shared" si="58"/>
        <v>446.3140428571428</v>
      </c>
    </row>
    <row r="1259" spans="1:8" ht="15">
      <c r="A1259" s="4">
        <v>1257</v>
      </c>
      <c r="B1259" s="5" t="s">
        <v>2141</v>
      </c>
      <c r="C1259" s="5" t="s">
        <v>2142</v>
      </c>
      <c r="D1259" s="5">
        <f>VLOOKUP(C1259,'[1]Spare Capacity'!$C$2:$D$2565,2,FALSE)</f>
        <v>630</v>
      </c>
      <c r="E1259" s="5">
        <f t="shared" si="59"/>
        <v>252</v>
      </c>
      <c r="F1259" s="6">
        <v>398.02124</v>
      </c>
      <c r="G1259" s="6">
        <f t="shared" si="57"/>
        <v>284.3008857142857</v>
      </c>
      <c r="H1259" s="6">
        <f t="shared" si="58"/>
        <v>345.6991142857143</v>
      </c>
    </row>
    <row r="1260" spans="1:8" ht="15">
      <c r="A1260" s="7">
        <v>1258</v>
      </c>
      <c r="B1260" s="5" t="s">
        <v>2143</v>
      </c>
      <c r="C1260" s="5" t="s">
        <v>2144</v>
      </c>
      <c r="D1260" s="5">
        <f>VLOOKUP(C1260,'[1]Spare Capacity'!$C$2:$D$2565,2,FALSE)</f>
        <v>630</v>
      </c>
      <c r="E1260" s="5">
        <f t="shared" si="59"/>
        <v>252</v>
      </c>
      <c r="F1260" s="6">
        <v>502.6474</v>
      </c>
      <c r="G1260" s="6">
        <f t="shared" si="57"/>
        <v>359.0338571428572</v>
      </c>
      <c r="H1260" s="6">
        <f t="shared" si="58"/>
        <v>270.9661428571428</v>
      </c>
    </row>
    <row r="1261" spans="1:8" ht="15">
      <c r="A1261" s="4">
        <v>1259</v>
      </c>
      <c r="B1261" s="5" t="s">
        <v>2143</v>
      </c>
      <c r="C1261" s="5" t="s">
        <v>2145</v>
      </c>
      <c r="D1261" s="5">
        <f>VLOOKUP(C1261,'[1]Spare Capacity'!$C$2:$D$2565,2,FALSE)</f>
        <v>630</v>
      </c>
      <c r="E1261" s="5">
        <f t="shared" si="59"/>
        <v>252</v>
      </c>
      <c r="F1261" s="6">
        <v>436.28632</v>
      </c>
      <c r="G1261" s="6">
        <f t="shared" si="57"/>
        <v>311.6330857142857</v>
      </c>
      <c r="H1261" s="6">
        <f t="shared" si="58"/>
        <v>318.3669142857143</v>
      </c>
    </row>
    <row r="1262" spans="1:8" ht="15">
      <c r="A1262" s="7">
        <v>1260</v>
      </c>
      <c r="B1262" s="5" t="s">
        <v>2146</v>
      </c>
      <c r="C1262" s="5" t="s">
        <v>2147</v>
      </c>
      <c r="D1262" s="5">
        <f>VLOOKUP(C1262,'[1]Spare Capacity'!$C$2:$D$2565,2,FALSE)</f>
        <v>630</v>
      </c>
      <c r="E1262" s="5">
        <f t="shared" si="59"/>
        <v>252</v>
      </c>
      <c r="F1262" s="6">
        <v>433.67615</v>
      </c>
      <c r="G1262" s="6">
        <f t="shared" si="57"/>
        <v>309.7686785714286</v>
      </c>
      <c r="H1262" s="6">
        <f t="shared" si="58"/>
        <v>320.2313214285714</v>
      </c>
    </row>
    <row r="1263" spans="1:8" ht="15">
      <c r="A1263" s="4">
        <v>1261</v>
      </c>
      <c r="B1263" s="5" t="s">
        <v>2146</v>
      </c>
      <c r="C1263" s="5" t="s">
        <v>2148</v>
      </c>
      <c r="D1263" s="5">
        <f>VLOOKUP(C1263,'[1]Spare Capacity'!$C$2:$D$2565,2,FALSE)</f>
        <v>630</v>
      </c>
      <c r="E1263" s="5">
        <f t="shared" si="59"/>
        <v>252</v>
      </c>
      <c r="F1263" s="6">
        <v>434.4012</v>
      </c>
      <c r="G1263" s="6">
        <f t="shared" si="57"/>
        <v>310.28657142857145</v>
      </c>
      <c r="H1263" s="6">
        <f t="shared" si="58"/>
        <v>319.71342857142855</v>
      </c>
    </row>
    <row r="1264" spans="1:8" ht="15">
      <c r="A1264" s="7">
        <v>1262</v>
      </c>
      <c r="B1264" s="5" t="s">
        <v>2149</v>
      </c>
      <c r="C1264" s="5" t="s">
        <v>2150</v>
      </c>
      <c r="D1264" s="5">
        <f>VLOOKUP(C1264,'[1]Spare Capacity'!$C$2:$D$2565,2,FALSE)</f>
        <v>630</v>
      </c>
      <c r="E1264" s="5">
        <f t="shared" si="59"/>
        <v>252</v>
      </c>
      <c r="F1264" s="6">
        <v>417.9605</v>
      </c>
      <c r="G1264" s="6">
        <f t="shared" si="57"/>
        <v>298.5432142857143</v>
      </c>
      <c r="H1264" s="6">
        <f t="shared" si="58"/>
        <v>331.4567857142857</v>
      </c>
    </row>
    <row r="1265" spans="1:8" ht="15">
      <c r="A1265" s="4">
        <v>1263</v>
      </c>
      <c r="B1265" s="5" t="s">
        <v>2151</v>
      </c>
      <c r="C1265" s="5" t="s">
        <v>2152</v>
      </c>
      <c r="D1265" s="5">
        <f>VLOOKUP(C1265,'[1]Spare Capacity'!$C$2:$D$2565,2,FALSE)</f>
        <v>630</v>
      </c>
      <c r="E1265" s="5">
        <f t="shared" si="59"/>
        <v>252</v>
      </c>
      <c r="F1265" s="6">
        <v>309.7998</v>
      </c>
      <c r="G1265" s="6">
        <f t="shared" si="57"/>
        <v>221.28557142857144</v>
      </c>
      <c r="H1265" s="6">
        <f t="shared" si="58"/>
        <v>408.7144285714286</v>
      </c>
    </row>
    <row r="1266" spans="1:8" ht="15">
      <c r="A1266" s="7">
        <v>1264</v>
      </c>
      <c r="B1266" s="5" t="s">
        <v>2151</v>
      </c>
      <c r="C1266" s="5" t="s">
        <v>2153</v>
      </c>
      <c r="D1266" s="5">
        <f>VLOOKUP(C1266,'[1]Spare Capacity'!$C$2:$D$2565,2,FALSE)</f>
        <v>630</v>
      </c>
      <c r="E1266" s="5">
        <f t="shared" si="59"/>
        <v>252</v>
      </c>
      <c r="F1266" s="6">
        <v>478.7384</v>
      </c>
      <c r="G1266" s="6">
        <f t="shared" si="57"/>
        <v>341.956</v>
      </c>
      <c r="H1266" s="6">
        <f t="shared" si="58"/>
        <v>288.044</v>
      </c>
    </row>
    <row r="1267" spans="1:8" ht="15">
      <c r="A1267" s="4">
        <v>1265</v>
      </c>
      <c r="B1267" s="5" t="s">
        <v>2151</v>
      </c>
      <c r="C1267" s="5" t="s">
        <v>2154</v>
      </c>
      <c r="D1267" s="5">
        <f>VLOOKUP(C1267,'[1]Spare Capacity'!$C$2:$D$2565,2,FALSE)</f>
        <v>995</v>
      </c>
      <c r="E1267" s="5">
        <f t="shared" si="59"/>
        <v>398</v>
      </c>
      <c r="F1267" s="6">
        <v>376.65894</v>
      </c>
      <c r="G1267" s="6">
        <f t="shared" si="57"/>
        <v>269.0421</v>
      </c>
      <c r="H1267" s="6">
        <f t="shared" si="58"/>
        <v>725.9579</v>
      </c>
    </row>
    <row r="1268" spans="1:8" ht="15">
      <c r="A1268" s="7">
        <v>1266</v>
      </c>
      <c r="B1268" s="5" t="s">
        <v>2155</v>
      </c>
      <c r="C1268" s="5" t="s">
        <v>2156</v>
      </c>
      <c r="D1268" s="5">
        <f>VLOOKUP(C1268,'[1]Spare Capacity'!$C$2:$D$2565,2,FALSE)</f>
        <v>630</v>
      </c>
      <c r="E1268" s="5">
        <f t="shared" si="59"/>
        <v>252</v>
      </c>
      <c r="F1268" s="6">
        <v>283.47977</v>
      </c>
      <c r="G1268" s="6">
        <f t="shared" si="57"/>
        <v>202.48555</v>
      </c>
      <c r="H1268" s="6">
        <f t="shared" si="58"/>
        <v>427.51445</v>
      </c>
    </row>
    <row r="1269" spans="1:8" ht="15">
      <c r="A1269" s="4">
        <v>1267</v>
      </c>
      <c r="B1269" s="5" t="s">
        <v>2157</v>
      </c>
      <c r="C1269" s="5" t="s">
        <v>2158</v>
      </c>
      <c r="D1269" s="5">
        <f>VLOOKUP(C1269,'[1]Spare Capacity'!$C$2:$D$2565,2,FALSE)</f>
        <v>995</v>
      </c>
      <c r="E1269" s="5">
        <f t="shared" si="59"/>
        <v>398</v>
      </c>
      <c r="F1269" s="6">
        <v>331.72806</v>
      </c>
      <c r="G1269" s="6">
        <f t="shared" si="57"/>
        <v>236.9486142857143</v>
      </c>
      <c r="H1269" s="6">
        <f t="shared" si="58"/>
        <v>758.0513857142857</v>
      </c>
    </row>
    <row r="1270" spans="1:8" ht="15">
      <c r="A1270" s="7">
        <v>1268</v>
      </c>
      <c r="B1270" s="5" t="s">
        <v>2159</v>
      </c>
      <c r="C1270" s="5" t="s">
        <v>2160</v>
      </c>
      <c r="D1270" s="5">
        <f>VLOOKUP(C1270,'[1]Spare Capacity'!$C$2:$D$2565,2,FALSE)</f>
        <v>995</v>
      </c>
      <c r="E1270" s="5">
        <f t="shared" si="59"/>
        <v>398</v>
      </c>
      <c r="F1270" s="6">
        <v>507.8769</v>
      </c>
      <c r="G1270" s="6">
        <f t="shared" si="57"/>
        <v>362.76921428571427</v>
      </c>
      <c r="H1270" s="6">
        <f t="shared" si="58"/>
        <v>632.2307857142857</v>
      </c>
    </row>
    <row r="1271" spans="1:8" ht="15">
      <c r="A1271" s="4">
        <v>1269</v>
      </c>
      <c r="B1271" s="5" t="s">
        <v>2161</v>
      </c>
      <c r="C1271" s="5" t="s">
        <v>2162</v>
      </c>
      <c r="D1271" s="5">
        <f>VLOOKUP(C1271,'[1]Spare Capacity'!$C$2:$D$2565,2,FALSE)</f>
        <v>630</v>
      </c>
      <c r="E1271" s="5">
        <f t="shared" si="59"/>
        <v>252</v>
      </c>
      <c r="F1271" s="6">
        <v>512.56256</v>
      </c>
      <c r="G1271" s="6">
        <f t="shared" si="57"/>
        <v>366.1161142857143</v>
      </c>
      <c r="H1271" s="6">
        <f t="shared" si="58"/>
        <v>263.8838857142857</v>
      </c>
    </row>
    <row r="1272" spans="1:8" ht="15">
      <c r="A1272" s="7">
        <v>1270</v>
      </c>
      <c r="B1272" s="5" t="s">
        <v>2163</v>
      </c>
      <c r="C1272" s="5" t="s">
        <v>2164</v>
      </c>
      <c r="D1272" s="5">
        <f>VLOOKUP(C1272,'[1]Spare Capacity'!$C$2:$D$2565,2,FALSE)</f>
        <v>1000</v>
      </c>
      <c r="E1272" s="5">
        <f t="shared" si="59"/>
        <v>400</v>
      </c>
      <c r="F1272" s="6">
        <v>832.41345</v>
      </c>
      <c r="G1272" s="6">
        <f t="shared" si="57"/>
        <v>594.5810357142858</v>
      </c>
      <c r="H1272" s="6">
        <f t="shared" si="58"/>
        <v>405.4189642857142</v>
      </c>
    </row>
    <row r="1273" spans="1:8" ht="15">
      <c r="A1273" s="4">
        <v>1271</v>
      </c>
      <c r="B1273" s="5" t="s">
        <v>2165</v>
      </c>
      <c r="C1273" s="5" t="s">
        <v>2166</v>
      </c>
      <c r="D1273" s="5">
        <f>VLOOKUP(C1273,'[1]Spare Capacity'!$C$2:$D$2565,2,FALSE)</f>
        <v>630</v>
      </c>
      <c r="E1273" s="5">
        <f t="shared" si="59"/>
        <v>252</v>
      </c>
      <c r="F1273" s="6">
        <v>241.75735</v>
      </c>
      <c r="G1273" s="6">
        <f t="shared" si="57"/>
        <v>172.68382142857143</v>
      </c>
      <c r="H1273" s="6">
        <f t="shared" si="58"/>
        <v>457.31617857142857</v>
      </c>
    </row>
    <row r="1274" spans="1:8" ht="15">
      <c r="A1274" s="7">
        <v>1272</v>
      </c>
      <c r="B1274" s="5" t="s">
        <v>2165</v>
      </c>
      <c r="C1274" s="5" t="s">
        <v>2167</v>
      </c>
      <c r="D1274" s="5">
        <f>VLOOKUP(C1274,'[1]Spare Capacity'!$C$2:$D$2565,2,FALSE)</f>
        <v>995</v>
      </c>
      <c r="E1274" s="5">
        <f t="shared" si="59"/>
        <v>398</v>
      </c>
      <c r="F1274" s="6">
        <v>437.99927</v>
      </c>
      <c r="G1274" s="6">
        <f t="shared" si="57"/>
        <v>312.8566214285715</v>
      </c>
      <c r="H1274" s="6">
        <f t="shared" si="58"/>
        <v>682.1433785714285</v>
      </c>
    </row>
    <row r="1275" spans="1:8" ht="15">
      <c r="A1275" s="4">
        <v>1273</v>
      </c>
      <c r="B1275" s="5" t="s">
        <v>2168</v>
      </c>
      <c r="C1275" s="5" t="s">
        <v>2169</v>
      </c>
      <c r="D1275" s="5">
        <f>VLOOKUP(C1275,'[1]Spare Capacity'!$C$2:$D$2565,2,FALSE)</f>
        <v>630</v>
      </c>
      <c r="E1275" s="5">
        <f t="shared" si="59"/>
        <v>252</v>
      </c>
      <c r="F1275" s="6">
        <v>410.3653</v>
      </c>
      <c r="G1275" s="6">
        <f t="shared" si="57"/>
        <v>293.11807142857145</v>
      </c>
      <c r="H1275" s="6">
        <f t="shared" si="58"/>
        <v>336.88192857142855</v>
      </c>
    </row>
    <row r="1276" spans="1:8" ht="15">
      <c r="A1276" s="7">
        <v>1274</v>
      </c>
      <c r="B1276" s="5" t="s">
        <v>2170</v>
      </c>
      <c r="C1276" s="5" t="s">
        <v>2171</v>
      </c>
      <c r="D1276" s="5">
        <f>VLOOKUP(C1276,'[1]Spare Capacity'!$C$2:$D$2565,2,FALSE)</f>
        <v>630</v>
      </c>
      <c r="E1276" s="5">
        <f t="shared" si="59"/>
        <v>252</v>
      </c>
      <c r="F1276" s="6">
        <v>153.65814</v>
      </c>
      <c r="G1276" s="6">
        <f t="shared" si="57"/>
        <v>109.7558142857143</v>
      </c>
      <c r="H1276" s="6">
        <f t="shared" si="58"/>
        <v>520.2441857142857</v>
      </c>
    </row>
    <row r="1277" spans="1:8" ht="15">
      <c r="A1277" s="4">
        <v>1275</v>
      </c>
      <c r="B1277" s="5" t="s">
        <v>2172</v>
      </c>
      <c r="C1277" s="5" t="s">
        <v>2173</v>
      </c>
      <c r="D1277" s="5">
        <f>VLOOKUP(C1277,'[1]Spare Capacity'!$C$2:$D$2565,2,FALSE)</f>
        <v>995</v>
      </c>
      <c r="E1277" s="5">
        <f t="shared" si="59"/>
        <v>398</v>
      </c>
      <c r="F1277" s="6">
        <v>517.6653</v>
      </c>
      <c r="G1277" s="6">
        <f t="shared" si="57"/>
        <v>369.7609285714286</v>
      </c>
      <c r="H1277" s="6">
        <f t="shared" si="58"/>
        <v>625.2390714285714</v>
      </c>
    </row>
    <row r="1278" spans="1:8" ht="15">
      <c r="A1278" s="7">
        <v>1276</v>
      </c>
      <c r="B1278" s="5" t="s">
        <v>2172</v>
      </c>
      <c r="C1278" s="5" t="s">
        <v>2174</v>
      </c>
      <c r="D1278" s="5">
        <f>VLOOKUP(C1278,'[1]Spare Capacity'!$C$2:$D$2565,2,FALSE)</f>
        <v>995</v>
      </c>
      <c r="E1278" s="5">
        <f t="shared" si="59"/>
        <v>398</v>
      </c>
      <c r="F1278" s="6">
        <v>486.0164</v>
      </c>
      <c r="G1278" s="6">
        <f t="shared" si="57"/>
        <v>347.15457142857144</v>
      </c>
      <c r="H1278" s="6">
        <f t="shared" si="58"/>
        <v>647.8454285714286</v>
      </c>
    </row>
    <row r="1279" spans="1:8" ht="15">
      <c r="A1279" s="4">
        <v>1277</v>
      </c>
      <c r="B1279" s="5" t="s">
        <v>2175</v>
      </c>
      <c r="C1279" s="5" t="s">
        <v>2176</v>
      </c>
      <c r="D1279" s="5">
        <f>VLOOKUP(C1279,'[1]Spare Capacity'!$C$2:$D$2565,2,FALSE)</f>
        <v>630</v>
      </c>
      <c r="E1279" s="5">
        <f t="shared" si="59"/>
        <v>252</v>
      </c>
      <c r="F1279" s="6">
        <v>321.9989</v>
      </c>
      <c r="G1279" s="6">
        <f t="shared" si="57"/>
        <v>229.9992142857143</v>
      </c>
      <c r="H1279" s="6">
        <f t="shared" si="58"/>
        <v>400.0007857142857</v>
      </c>
    </row>
    <row r="1280" spans="1:8" ht="15">
      <c r="A1280" s="7">
        <v>1278</v>
      </c>
      <c r="B1280" s="5" t="s">
        <v>2175</v>
      </c>
      <c r="C1280" s="5" t="s">
        <v>2177</v>
      </c>
      <c r="D1280" s="5">
        <f>VLOOKUP(C1280,'[1]Spare Capacity'!$C$2:$D$2565,2,FALSE)</f>
        <v>630</v>
      </c>
      <c r="E1280" s="5">
        <f t="shared" si="59"/>
        <v>252</v>
      </c>
      <c r="F1280" s="6">
        <v>478.15857</v>
      </c>
      <c r="G1280" s="6">
        <f t="shared" si="57"/>
        <v>341.54183571428575</v>
      </c>
      <c r="H1280" s="6">
        <f t="shared" si="58"/>
        <v>288.45816428571425</v>
      </c>
    </row>
    <row r="1281" spans="1:8" ht="15">
      <c r="A1281" s="4">
        <v>1279</v>
      </c>
      <c r="B1281" s="5" t="s">
        <v>2178</v>
      </c>
      <c r="C1281" s="5" t="s">
        <v>2179</v>
      </c>
      <c r="D1281" s="5">
        <f>VLOOKUP(C1281,'[1]Spare Capacity'!$C$2:$D$2565,2,FALSE)</f>
        <v>630</v>
      </c>
      <c r="E1281" s="5">
        <f t="shared" si="59"/>
        <v>252</v>
      </c>
      <c r="F1281" s="6">
        <v>540.9668</v>
      </c>
      <c r="G1281" s="6">
        <f t="shared" si="57"/>
        <v>386.40485714285717</v>
      </c>
      <c r="H1281" s="6">
        <f t="shared" si="58"/>
        <v>243.59514285714283</v>
      </c>
    </row>
    <row r="1282" spans="1:8" ht="15">
      <c r="A1282" s="7">
        <v>1280</v>
      </c>
      <c r="B1282" s="5" t="s">
        <v>2180</v>
      </c>
      <c r="C1282" s="5" t="s">
        <v>2181</v>
      </c>
      <c r="D1282" s="5">
        <f>VLOOKUP(C1282,'[1]Spare Capacity'!$C$2:$D$2565,2,FALSE)</f>
        <v>630</v>
      </c>
      <c r="E1282" s="5">
        <f t="shared" si="59"/>
        <v>252</v>
      </c>
      <c r="F1282" s="6">
        <v>312.35535</v>
      </c>
      <c r="G1282" s="6">
        <f t="shared" si="57"/>
        <v>223.1109642857143</v>
      </c>
      <c r="H1282" s="6">
        <f t="shared" si="58"/>
        <v>406.8890357142857</v>
      </c>
    </row>
    <row r="1283" spans="1:8" ht="15">
      <c r="A1283" s="4">
        <v>1281</v>
      </c>
      <c r="B1283" s="5" t="s">
        <v>2180</v>
      </c>
      <c r="C1283" s="5" t="s">
        <v>2182</v>
      </c>
      <c r="D1283" s="5">
        <f>VLOOKUP(C1283,'[1]Spare Capacity'!$C$2:$D$2565,2,FALSE)</f>
        <v>995</v>
      </c>
      <c r="E1283" s="5">
        <f t="shared" si="59"/>
        <v>398</v>
      </c>
      <c r="F1283" s="6">
        <v>338.48465</v>
      </c>
      <c r="G1283" s="6">
        <f aca="true" t="shared" si="60" ref="G1283:G1346">(F1283/1.4)</f>
        <v>241.77475</v>
      </c>
      <c r="H1283" s="6">
        <f aca="true" t="shared" si="61" ref="H1283:H1346">(D1283-G1283)</f>
        <v>753.22525</v>
      </c>
    </row>
    <row r="1284" spans="1:8" ht="15">
      <c r="A1284" s="7">
        <v>1282</v>
      </c>
      <c r="B1284" s="5" t="s">
        <v>2183</v>
      </c>
      <c r="C1284" s="5" t="s">
        <v>2184</v>
      </c>
      <c r="D1284" s="5">
        <f>VLOOKUP(C1284,'[1]Spare Capacity'!$C$2:$D$2565,2,FALSE)</f>
        <v>630</v>
      </c>
      <c r="E1284" s="5">
        <f aca="true" t="shared" si="62" ref="E1284:E1347">D1284*40%</f>
        <v>252</v>
      </c>
      <c r="F1284" s="6">
        <v>317.52167</v>
      </c>
      <c r="G1284" s="6">
        <f t="shared" si="60"/>
        <v>226.80119285714287</v>
      </c>
      <c r="H1284" s="6">
        <f t="shared" si="61"/>
        <v>403.19880714285716</v>
      </c>
    </row>
    <row r="1285" spans="1:8" ht="15">
      <c r="A1285" s="4">
        <v>1283</v>
      </c>
      <c r="B1285" s="5" t="s">
        <v>2185</v>
      </c>
      <c r="C1285" s="5" t="s">
        <v>2186</v>
      </c>
      <c r="D1285" s="5">
        <f>VLOOKUP(C1285,'[1]Spare Capacity'!$C$2:$D$2565,2,FALSE)</f>
        <v>630</v>
      </c>
      <c r="E1285" s="5">
        <f t="shared" si="62"/>
        <v>252</v>
      </c>
      <c r="F1285" s="6">
        <v>367.3694</v>
      </c>
      <c r="G1285" s="6">
        <f t="shared" si="60"/>
        <v>262.4067142857143</v>
      </c>
      <c r="H1285" s="6">
        <f t="shared" si="61"/>
        <v>367.5932857142857</v>
      </c>
    </row>
    <row r="1286" spans="1:8" ht="15">
      <c r="A1286" s="7">
        <v>1284</v>
      </c>
      <c r="B1286" s="5" t="s">
        <v>2187</v>
      </c>
      <c r="C1286" s="5" t="s">
        <v>2188</v>
      </c>
      <c r="D1286" s="5">
        <f>VLOOKUP(C1286,'[1]Spare Capacity'!$C$2:$D$2565,2,FALSE)</f>
        <v>630</v>
      </c>
      <c r="E1286" s="5">
        <f t="shared" si="62"/>
        <v>252</v>
      </c>
      <c r="F1286" s="6">
        <v>328.01666</v>
      </c>
      <c r="G1286" s="6">
        <f t="shared" si="60"/>
        <v>234.2976142857143</v>
      </c>
      <c r="H1286" s="6">
        <f t="shared" si="61"/>
        <v>395.7023857142857</v>
      </c>
    </row>
    <row r="1287" spans="1:8" ht="15">
      <c r="A1287" s="4">
        <v>1285</v>
      </c>
      <c r="B1287" s="5" t="s">
        <v>2189</v>
      </c>
      <c r="C1287" s="5" t="s">
        <v>2190</v>
      </c>
      <c r="D1287" s="5">
        <f>VLOOKUP(C1287,'[1]Spare Capacity'!$C$2:$D$2565,2,FALSE)</f>
        <v>1000</v>
      </c>
      <c r="E1287" s="5">
        <f t="shared" si="62"/>
        <v>400</v>
      </c>
      <c r="F1287" s="6">
        <v>463.06824</v>
      </c>
      <c r="G1287" s="6">
        <f t="shared" si="60"/>
        <v>330.7630285714286</v>
      </c>
      <c r="H1287" s="6">
        <f t="shared" si="61"/>
        <v>669.2369714285715</v>
      </c>
    </row>
    <row r="1288" spans="1:8" ht="15">
      <c r="A1288" s="7">
        <v>1286</v>
      </c>
      <c r="B1288" s="5" t="s">
        <v>2189</v>
      </c>
      <c r="C1288" s="5" t="s">
        <v>2191</v>
      </c>
      <c r="D1288" s="5">
        <f>VLOOKUP(C1288,'[1]Spare Capacity'!$C$2:$D$2565,2,FALSE)</f>
        <v>1000</v>
      </c>
      <c r="E1288" s="5">
        <f t="shared" si="62"/>
        <v>400</v>
      </c>
      <c r="F1288" s="6">
        <v>28.484344</v>
      </c>
      <c r="G1288" s="6">
        <f t="shared" si="60"/>
        <v>20.34596</v>
      </c>
      <c r="H1288" s="6">
        <f t="shared" si="61"/>
        <v>979.65404</v>
      </c>
    </row>
    <row r="1289" spans="1:8" ht="15">
      <c r="A1289" s="4">
        <v>1287</v>
      </c>
      <c r="B1289" s="5" t="s">
        <v>2189</v>
      </c>
      <c r="C1289" s="5" t="s">
        <v>2192</v>
      </c>
      <c r="D1289" s="5">
        <f>VLOOKUP(C1289,'[1]Spare Capacity'!$C$2:$D$2565,2,FALSE)</f>
        <v>995</v>
      </c>
      <c r="E1289" s="5">
        <f t="shared" si="62"/>
        <v>398</v>
      </c>
      <c r="F1289" s="6">
        <v>389.28864</v>
      </c>
      <c r="G1289" s="6">
        <f t="shared" si="60"/>
        <v>278.0633142857143</v>
      </c>
      <c r="H1289" s="6">
        <f t="shared" si="61"/>
        <v>716.9366857142857</v>
      </c>
    </row>
    <row r="1290" spans="1:8" ht="15">
      <c r="A1290" s="7">
        <v>1288</v>
      </c>
      <c r="B1290" s="5" t="s">
        <v>2193</v>
      </c>
      <c r="C1290" s="5" t="s">
        <v>2194</v>
      </c>
      <c r="D1290" s="5">
        <f>VLOOKUP(C1290,'[1]Spare Capacity'!$C$2:$D$2565,2,FALSE)</f>
        <v>630</v>
      </c>
      <c r="E1290" s="5">
        <f t="shared" si="62"/>
        <v>252</v>
      </c>
      <c r="F1290" s="6">
        <v>487.5119</v>
      </c>
      <c r="G1290" s="6">
        <f t="shared" si="60"/>
        <v>348.22278571428575</v>
      </c>
      <c r="H1290" s="6">
        <f t="shared" si="61"/>
        <v>281.77721428571425</v>
      </c>
    </row>
    <row r="1291" spans="1:8" ht="15">
      <c r="A1291" s="4">
        <v>1289</v>
      </c>
      <c r="B1291" s="5" t="s">
        <v>2195</v>
      </c>
      <c r="C1291" s="5" t="s">
        <v>2196</v>
      </c>
      <c r="D1291" s="5">
        <f>VLOOKUP(C1291,'[1]Spare Capacity'!$C$2:$D$2565,2,FALSE)</f>
        <v>630</v>
      </c>
      <c r="E1291" s="5">
        <f t="shared" si="62"/>
        <v>252</v>
      </c>
      <c r="F1291" s="6">
        <v>457.69376</v>
      </c>
      <c r="G1291" s="6">
        <f t="shared" si="60"/>
        <v>326.9241142857143</v>
      </c>
      <c r="H1291" s="6">
        <f t="shared" si="61"/>
        <v>303.0758857142857</v>
      </c>
    </row>
    <row r="1292" spans="1:8" ht="15">
      <c r="A1292" s="7">
        <v>1290</v>
      </c>
      <c r="B1292" s="5" t="s">
        <v>2197</v>
      </c>
      <c r="C1292" s="5" t="s">
        <v>2198</v>
      </c>
      <c r="D1292" s="5">
        <f>VLOOKUP(C1292,'[1]Spare Capacity'!$C$2:$D$2565,2,FALSE)</f>
        <v>630</v>
      </c>
      <c r="E1292" s="5">
        <f t="shared" si="62"/>
        <v>252</v>
      </c>
      <c r="F1292" s="6">
        <v>713.3496</v>
      </c>
      <c r="G1292" s="6">
        <f t="shared" si="60"/>
        <v>509.5354285714286</v>
      </c>
      <c r="H1292" s="6">
        <f t="shared" si="61"/>
        <v>120.46457142857139</v>
      </c>
    </row>
    <row r="1293" spans="1:8" ht="15">
      <c r="A1293" s="4">
        <v>1291</v>
      </c>
      <c r="B1293" s="5" t="s">
        <v>2199</v>
      </c>
      <c r="C1293" s="5" t="s">
        <v>2200</v>
      </c>
      <c r="D1293" s="5">
        <f>VLOOKUP(C1293,'[1]Spare Capacity'!$C$2:$D$2565,2,FALSE)</f>
        <v>995</v>
      </c>
      <c r="E1293" s="5">
        <f t="shared" si="62"/>
        <v>398</v>
      </c>
      <c r="F1293" s="6">
        <v>262.02713</v>
      </c>
      <c r="G1293" s="6">
        <f t="shared" si="60"/>
        <v>187.1622357142857</v>
      </c>
      <c r="H1293" s="6">
        <f t="shared" si="61"/>
        <v>807.8377642857142</v>
      </c>
    </row>
    <row r="1294" spans="1:8" ht="15">
      <c r="A1294" s="7">
        <v>1292</v>
      </c>
      <c r="B1294" s="5" t="s">
        <v>2201</v>
      </c>
      <c r="C1294" s="5" t="s">
        <v>2202</v>
      </c>
      <c r="D1294" s="5">
        <f>VLOOKUP(C1294,'[1]Spare Capacity'!$C$2:$D$2565,2,FALSE)</f>
        <v>630</v>
      </c>
      <c r="E1294" s="5">
        <f t="shared" si="62"/>
        <v>252</v>
      </c>
      <c r="F1294" s="6">
        <v>411.8155</v>
      </c>
      <c r="G1294" s="6">
        <f t="shared" si="60"/>
        <v>294.1539285714286</v>
      </c>
      <c r="H1294" s="6">
        <f t="shared" si="61"/>
        <v>335.8460714285714</v>
      </c>
    </row>
    <row r="1295" spans="1:8" ht="15">
      <c r="A1295" s="4">
        <v>1293</v>
      </c>
      <c r="B1295" s="5" t="s">
        <v>2203</v>
      </c>
      <c r="C1295" s="5" t="s">
        <v>2204</v>
      </c>
      <c r="D1295" s="5">
        <f>VLOOKUP(C1295,'[1]Spare Capacity'!$C$2:$D$2565,2,FALSE)</f>
        <v>630</v>
      </c>
      <c r="E1295" s="5">
        <f t="shared" si="62"/>
        <v>252</v>
      </c>
      <c r="F1295" s="6">
        <v>416.32904</v>
      </c>
      <c r="G1295" s="6">
        <f t="shared" si="60"/>
        <v>297.37788571428575</v>
      </c>
      <c r="H1295" s="6">
        <f t="shared" si="61"/>
        <v>332.62211428571425</v>
      </c>
    </row>
    <row r="1296" spans="1:8" ht="15">
      <c r="A1296" s="7">
        <v>1294</v>
      </c>
      <c r="B1296" s="5" t="s">
        <v>2205</v>
      </c>
      <c r="C1296" s="5" t="s">
        <v>2206</v>
      </c>
      <c r="D1296" s="5">
        <f>VLOOKUP(C1296,'[1]Spare Capacity'!$C$2:$D$2565,2,FALSE)</f>
        <v>630</v>
      </c>
      <c r="E1296" s="5">
        <f t="shared" si="62"/>
        <v>252</v>
      </c>
      <c r="F1296" s="6">
        <v>379.56848</v>
      </c>
      <c r="G1296" s="6">
        <f t="shared" si="60"/>
        <v>271.1203428571429</v>
      </c>
      <c r="H1296" s="6">
        <f t="shared" si="61"/>
        <v>358.8796571428571</v>
      </c>
    </row>
    <row r="1297" spans="1:8" ht="15">
      <c r="A1297" s="4">
        <v>1295</v>
      </c>
      <c r="B1297" s="5" t="s">
        <v>2205</v>
      </c>
      <c r="C1297" s="5" t="s">
        <v>2207</v>
      </c>
      <c r="D1297" s="5">
        <f>VLOOKUP(C1297,'[1]Spare Capacity'!$C$2:$D$2565,2,FALSE)</f>
        <v>630</v>
      </c>
      <c r="E1297" s="5">
        <f t="shared" si="62"/>
        <v>252</v>
      </c>
      <c r="F1297" s="6">
        <v>264.28406</v>
      </c>
      <c r="G1297" s="6">
        <f t="shared" si="60"/>
        <v>188.77432857142858</v>
      </c>
      <c r="H1297" s="6">
        <f t="shared" si="61"/>
        <v>441.22567142857145</v>
      </c>
    </row>
    <row r="1298" spans="1:8" ht="15">
      <c r="A1298" s="7">
        <v>1296</v>
      </c>
      <c r="B1298" s="5" t="s">
        <v>2208</v>
      </c>
      <c r="C1298" s="5" t="s">
        <v>2209</v>
      </c>
      <c r="D1298" s="5">
        <f>VLOOKUP(C1298,'[1]Spare Capacity'!$C$2:$D$2565,2,FALSE)</f>
        <v>1000</v>
      </c>
      <c r="E1298" s="5">
        <f t="shared" si="62"/>
        <v>400</v>
      </c>
      <c r="F1298" s="6">
        <v>587.95074</v>
      </c>
      <c r="G1298" s="6">
        <f t="shared" si="60"/>
        <v>419.9648142857143</v>
      </c>
      <c r="H1298" s="6">
        <f t="shared" si="61"/>
        <v>580.0351857142857</v>
      </c>
    </row>
    <row r="1299" spans="1:8" ht="15">
      <c r="A1299" s="4">
        <v>1297</v>
      </c>
      <c r="B1299" s="5" t="s">
        <v>2210</v>
      </c>
      <c r="C1299" s="5" t="s">
        <v>2211</v>
      </c>
      <c r="D1299" s="5">
        <f>VLOOKUP(C1299,'[1]Spare Capacity'!$C$2:$D$2565,2,FALSE)</f>
        <v>630</v>
      </c>
      <c r="E1299" s="5">
        <f t="shared" si="62"/>
        <v>252</v>
      </c>
      <c r="F1299" s="6">
        <v>406.14194</v>
      </c>
      <c r="G1299" s="6">
        <f t="shared" si="60"/>
        <v>290.1013857142857</v>
      </c>
      <c r="H1299" s="6">
        <f t="shared" si="61"/>
        <v>339.8986142857143</v>
      </c>
    </row>
    <row r="1300" spans="1:8" ht="15">
      <c r="A1300" s="7">
        <v>1298</v>
      </c>
      <c r="B1300" s="5" t="s">
        <v>2212</v>
      </c>
      <c r="C1300" s="5" t="s">
        <v>2213</v>
      </c>
      <c r="D1300" s="5">
        <f>VLOOKUP(C1300,'[1]Spare Capacity'!$C$2:$D$2565,2,FALSE)</f>
        <v>1000</v>
      </c>
      <c r="E1300" s="5">
        <f t="shared" si="62"/>
        <v>400</v>
      </c>
      <c r="F1300" s="6">
        <v>603.4488</v>
      </c>
      <c r="G1300" s="6">
        <f t="shared" si="60"/>
        <v>431.03485714285716</v>
      </c>
      <c r="H1300" s="6">
        <f t="shared" si="61"/>
        <v>568.9651428571428</v>
      </c>
    </row>
    <row r="1301" spans="1:8" ht="15">
      <c r="A1301" s="4">
        <v>1299</v>
      </c>
      <c r="B1301" s="5" t="s">
        <v>2214</v>
      </c>
      <c r="C1301" s="5" t="s">
        <v>2215</v>
      </c>
      <c r="D1301" s="5">
        <f>VLOOKUP(C1301,'[1]Spare Capacity'!$C$2:$D$2565,2,FALSE)</f>
        <v>630</v>
      </c>
      <c r="E1301" s="5">
        <f t="shared" si="62"/>
        <v>252</v>
      </c>
      <c r="F1301" s="6">
        <v>289.83337</v>
      </c>
      <c r="G1301" s="6">
        <f t="shared" si="60"/>
        <v>207.02383571428572</v>
      </c>
      <c r="H1301" s="6">
        <f t="shared" si="61"/>
        <v>422.9761642857143</v>
      </c>
    </row>
    <row r="1302" spans="1:8" ht="15">
      <c r="A1302" s="7">
        <v>1300</v>
      </c>
      <c r="B1302" s="5" t="s">
        <v>2216</v>
      </c>
      <c r="C1302" s="5" t="s">
        <v>2217</v>
      </c>
      <c r="D1302" s="5">
        <f>VLOOKUP(C1302,'[1]Spare Capacity'!$C$2:$D$2565,2,FALSE)</f>
        <v>630</v>
      </c>
      <c r="E1302" s="5">
        <f t="shared" si="62"/>
        <v>252</v>
      </c>
      <c r="F1302" s="6">
        <v>384.62585</v>
      </c>
      <c r="G1302" s="6">
        <f t="shared" si="60"/>
        <v>274.73275</v>
      </c>
      <c r="H1302" s="6">
        <f t="shared" si="61"/>
        <v>355.26725</v>
      </c>
    </row>
    <row r="1303" spans="1:8" ht="15">
      <c r="A1303" s="4">
        <v>1301</v>
      </c>
      <c r="B1303" s="5" t="s">
        <v>2218</v>
      </c>
      <c r="C1303" s="5" t="s">
        <v>2219</v>
      </c>
      <c r="D1303" s="5">
        <f>VLOOKUP(C1303,'[1]Spare Capacity'!$C$2:$D$2565,2,FALSE)</f>
        <v>995</v>
      </c>
      <c r="E1303" s="5">
        <f t="shared" si="62"/>
        <v>398</v>
      </c>
      <c r="F1303" s="6">
        <v>397.7719</v>
      </c>
      <c r="G1303" s="6">
        <f t="shared" si="60"/>
        <v>284.1227857142857</v>
      </c>
      <c r="H1303" s="6">
        <f t="shared" si="61"/>
        <v>710.8772142857142</v>
      </c>
    </row>
    <row r="1304" spans="1:8" ht="15">
      <c r="A1304" s="7">
        <v>1302</v>
      </c>
      <c r="B1304" s="5" t="s">
        <v>2220</v>
      </c>
      <c r="C1304" s="5" t="s">
        <v>2221</v>
      </c>
      <c r="D1304" s="5">
        <f>VLOOKUP(C1304,'[1]Spare Capacity'!$C$2:$D$2565,2,FALSE)</f>
        <v>630</v>
      </c>
      <c r="E1304" s="5">
        <f t="shared" si="62"/>
        <v>252</v>
      </c>
      <c r="F1304" s="6">
        <v>369.41772</v>
      </c>
      <c r="G1304" s="6">
        <f t="shared" si="60"/>
        <v>263.8698</v>
      </c>
      <c r="H1304" s="6">
        <f t="shared" si="61"/>
        <v>366.1302</v>
      </c>
    </row>
    <row r="1305" spans="1:8" ht="15">
      <c r="A1305" s="4">
        <v>1303</v>
      </c>
      <c r="B1305" s="5" t="s">
        <v>2222</v>
      </c>
      <c r="C1305" s="5" t="s">
        <v>2223</v>
      </c>
      <c r="D1305" s="5">
        <f>VLOOKUP(C1305,'[1]Spare Capacity'!$C$2:$D$2565,2,FALSE)</f>
        <v>630</v>
      </c>
      <c r="E1305" s="5">
        <f t="shared" si="62"/>
        <v>252</v>
      </c>
      <c r="F1305" s="6">
        <v>593.31604</v>
      </c>
      <c r="G1305" s="6">
        <f t="shared" si="60"/>
        <v>423.79717142857146</v>
      </c>
      <c r="H1305" s="6">
        <f t="shared" si="61"/>
        <v>206.20282857142854</v>
      </c>
    </row>
    <row r="1306" spans="1:8" ht="15">
      <c r="A1306" s="7">
        <v>1304</v>
      </c>
      <c r="B1306" s="5" t="s">
        <v>2224</v>
      </c>
      <c r="C1306" s="5" t="s">
        <v>2225</v>
      </c>
      <c r="D1306" s="5">
        <f>VLOOKUP(C1306,'[1]Spare Capacity'!$C$2:$D$2565,2,FALSE)</f>
        <v>630</v>
      </c>
      <c r="E1306" s="5">
        <f t="shared" si="62"/>
        <v>252</v>
      </c>
      <c r="F1306" s="6">
        <v>353.974</v>
      </c>
      <c r="G1306" s="6">
        <f t="shared" si="60"/>
        <v>252.83857142857144</v>
      </c>
      <c r="H1306" s="6">
        <f t="shared" si="61"/>
        <v>377.1614285714286</v>
      </c>
    </row>
    <row r="1307" spans="1:8" ht="15">
      <c r="A1307" s="4">
        <v>1305</v>
      </c>
      <c r="B1307" s="5" t="s">
        <v>2224</v>
      </c>
      <c r="C1307" s="5" t="s">
        <v>2226</v>
      </c>
      <c r="D1307" s="5">
        <f>VLOOKUP(C1307,'[1]Spare Capacity'!$C$2:$D$2565,2,FALSE)</f>
        <v>630</v>
      </c>
      <c r="E1307" s="5">
        <f t="shared" si="62"/>
        <v>252</v>
      </c>
      <c r="F1307" s="6">
        <v>310.0534</v>
      </c>
      <c r="G1307" s="6">
        <f t="shared" si="60"/>
        <v>221.46671428571432</v>
      </c>
      <c r="H1307" s="6">
        <f t="shared" si="61"/>
        <v>408.5332857142857</v>
      </c>
    </row>
    <row r="1308" spans="1:8" ht="15">
      <c r="A1308" s="7">
        <v>1306</v>
      </c>
      <c r="B1308" s="5" t="s">
        <v>2227</v>
      </c>
      <c r="C1308" s="5" t="s">
        <v>2228</v>
      </c>
      <c r="D1308" s="5">
        <f>VLOOKUP(C1308,'[1]Spare Capacity'!$C$2:$D$2565,2,FALSE)</f>
        <v>630</v>
      </c>
      <c r="E1308" s="5">
        <f t="shared" si="62"/>
        <v>252</v>
      </c>
      <c r="F1308" s="6">
        <v>412.7945</v>
      </c>
      <c r="G1308" s="6">
        <f t="shared" si="60"/>
        <v>294.85321428571433</v>
      </c>
      <c r="H1308" s="6">
        <f t="shared" si="61"/>
        <v>335.14678571428567</v>
      </c>
    </row>
    <row r="1309" spans="1:8" ht="15">
      <c r="A1309" s="4">
        <v>1307</v>
      </c>
      <c r="B1309" s="5" t="s">
        <v>2229</v>
      </c>
      <c r="C1309" s="5" t="s">
        <v>2230</v>
      </c>
      <c r="D1309" s="5">
        <f>VLOOKUP(C1309,'[1]Spare Capacity'!$C$2:$D$2565,2,FALSE)</f>
        <v>630</v>
      </c>
      <c r="E1309" s="5">
        <f t="shared" si="62"/>
        <v>252</v>
      </c>
      <c r="F1309" s="6">
        <v>704.5764</v>
      </c>
      <c r="G1309" s="6">
        <f t="shared" si="60"/>
        <v>503.2688571428572</v>
      </c>
      <c r="H1309" s="6">
        <f t="shared" si="61"/>
        <v>126.7311428571428</v>
      </c>
    </row>
    <row r="1310" spans="1:8" ht="15">
      <c r="A1310" s="7">
        <v>1308</v>
      </c>
      <c r="B1310" s="5" t="s">
        <v>2231</v>
      </c>
      <c r="C1310" s="5" t="s">
        <v>2232</v>
      </c>
      <c r="D1310" s="5">
        <f>VLOOKUP(C1310,'[1]Spare Capacity'!$C$2:$D$2565,2,FALSE)</f>
        <v>995</v>
      </c>
      <c r="E1310" s="5">
        <f t="shared" si="62"/>
        <v>398</v>
      </c>
      <c r="F1310" s="6">
        <v>565.0296</v>
      </c>
      <c r="G1310" s="6">
        <f t="shared" si="60"/>
        <v>403.59257142857143</v>
      </c>
      <c r="H1310" s="6">
        <f t="shared" si="61"/>
        <v>591.4074285714286</v>
      </c>
    </row>
    <row r="1311" spans="1:8" ht="15">
      <c r="A1311" s="4">
        <v>1309</v>
      </c>
      <c r="B1311" s="5" t="s">
        <v>2233</v>
      </c>
      <c r="C1311" s="5" t="s">
        <v>2234</v>
      </c>
      <c r="D1311" s="5">
        <f>VLOOKUP(C1311,'[1]Spare Capacity'!$C$2:$D$2565,2,FALSE)</f>
        <v>995</v>
      </c>
      <c r="E1311" s="5">
        <f t="shared" si="62"/>
        <v>398</v>
      </c>
      <c r="F1311" s="6">
        <v>613.0467</v>
      </c>
      <c r="G1311" s="6">
        <f t="shared" si="60"/>
        <v>437.89050000000003</v>
      </c>
      <c r="H1311" s="6">
        <f t="shared" si="61"/>
        <v>557.1095</v>
      </c>
    </row>
    <row r="1312" spans="1:8" ht="15">
      <c r="A1312" s="7">
        <v>1310</v>
      </c>
      <c r="B1312" s="5" t="s">
        <v>2235</v>
      </c>
      <c r="C1312" s="5" t="s">
        <v>2236</v>
      </c>
      <c r="D1312" s="5">
        <f>VLOOKUP(C1312,'[1]Spare Capacity'!$C$2:$D$2565,2,FALSE)</f>
        <v>630</v>
      </c>
      <c r="E1312" s="5">
        <f t="shared" si="62"/>
        <v>252</v>
      </c>
      <c r="F1312" s="6">
        <v>240.19409</v>
      </c>
      <c r="G1312" s="6">
        <f t="shared" si="60"/>
        <v>171.56720714285714</v>
      </c>
      <c r="H1312" s="6">
        <f t="shared" si="61"/>
        <v>458.4327928571429</v>
      </c>
    </row>
    <row r="1313" spans="1:8" ht="15">
      <c r="A1313" s="4">
        <v>1311</v>
      </c>
      <c r="B1313" s="5" t="s">
        <v>2235</v>
      </c>
      <c r="C1313" s="5" t="s">
        <v>2237</v>
      </c>
      <c r="D1313" s="5">
        <f>VLOOKUP(C1313,'[1]Spare Capacity'!$C$2:$D$2565,2,FALSE)</f>
        <v>630</v>
      </c>
      <c r="E1313" s="5">
        <f t="shared" si="62"/>
        <v>252</v>
      </c>
      <c r="F1313" s="6">
        <v>735.5365</v>
      </c>
      <c r="G1313" s="6">
        <f t="shared" si="60"/>
        <v>525.3832142857143</v>
      </c>
      <c r="H1313" s="6">
        <f t="shared" si="61"/>
        <v>104.6167857142857</v>
      </c>
    </row>
    <row r="1314" spans="1:8" ht="15">
      <c r="A1314" s="7">
        <v>1312</v>
      </c>
      <c r="B1314" s="5" t="s">
        <v>2238</v>
      </c>
      <c r="C1314" s="5" t="s">
        <v>2239</v>
      </c>
      <c r="D1314" s="5">
        <f>VLOOKUP(C1314,'[1]Spare Capacity'!$C$2:$D$2565,2,FALSE)</f>
        <v>995</v>
      </c>
      <c r="E1314" s="5">
        <f t="shared" si="62"/>
        <v>398</v>
      </c>
      <c r="F1314" s="6">
        <v>979.6459</v>
      </c>
      <c r="G1314" s="6">
        <f t="shared" si="60"/>
        <v>699.7470714285714</v>
      </c>
      <c r="H1314" s="6">
        <f t="shared" si="61"/>
        <v>295.2529285714286</v>
      </c>
    </row>
    <row r="1315" spans="1:8" ht="15">
      <c r="A1315" s="4">
        <v>1313</v>
      </c>
      <c r="B1315" s="5" t="s">
        <v>2240</v>
      </c>
      <c r="C1315" s="5" t="s">
        <v>2241</v>
      </c>
      <c r="D1315" s="5">
        <f>VLOOKUP(C1315,'[1]Spare Capacity'!$C$2:$D$2565,2,FALSE)</f>
        <v>995</v>
      </c>
      <c r="E1315" s="5">
        <f t="shared" si="62"/>
        <v>398</v>
      </c>
      <c r="F1315" s="6">
        <v>582.567</v>
      </c>
      <c r="G1315" s="6">
        <f t="shared" si="60"/>
        <v>416.11928571428575</v>
      </c>
      <c r="H1315" s="6">
        <f t="shared" si="61"/>
        <v>578.8807142857142</v>
      </c>
    </row>
    <row r="1316" spans="1:8" ht="15">
      <c r="A1316" s="7">
        <v>1314</v>
      </c>
      <c r="B1316" s="5" t="s">
        <v>2242</v>
      </c>
      <c r="C1316" s="5" t="s">
        <v>2243</v>
      </c>
      <c r="D1316" s="5">
        <f>VLOOKUP(C1316,'[1]Spare Capacity'!$C$2:$D$2565,2,FALSE)</f>
        <v>995</v>
      </c>
      <c r="E1316" s="5">
        <f t="shared" si="62"/>
        <v>398</v>
      </c>
      <c r="F1316" s="6">
        <v>680.28674</v>
      </c>
      <c r="G1316" s="6">
        <f t="shared" si="60"/>
        <v>485.9191</v>
      </c>
      <c r="H1316" s="6">
        <f t="shared" si="61"/>
        <v>509.0809</v>
      </c>
    </row>
    <row r="1317" spans="1:8" ht="15">
      <c r="A1317" s="4">
        <v>1315</v>
      </c>
      <c r="B1317" s="5" t="s">
        <v>2244</v>
      </c>
      <c r="C1317" s="5" t="s">
        <v>2245</v>
      </c>
      <c r="D1317" s="5">
        <f>VLOOKUP(C1317,'[1]Spare Capacity'!$C$2:$D$2565,2,FALSE)</f>
        <v>630</v>
      </c>
      <c r="E1317" s="5">
        <f t="shared" si="62"/>
        <v>252</v>
      </c>
      <c r="F1317" s="6">
        <v>785.2756</v>
      </c>
      <c r="G1317" s="6">
        <f t="shared" si="60"/>
        <v>560.911142857143</v>
      </c>
      <c r="H1317" s="6">
        <f t="shared" si="61"/>
        <v>69.08885714285702</v>
      </c>
    </row>
    <row r="1318" spans="1:8" ht="15">
      <c r="A1318" s="7">
        <v>1316</v>
      </c>
      <c r="B1318" s="5" t="s">
        <v>2246</v>
      </c>
      <c r="C1318" s="5" t="s">
        <v>2247</v>
      </c>
      <c r="D1318" s="5">
        <f>VLOOKUP(C1318,'[1]Spare Capacity'!$C$2:$D$2565,2,FALSE)</f>
        <v>995</v>
      </c>
      <c r="E1318" s="5">
        <f t="shared" si="62"/>
        <v>398</v>
      </c>
      <c r="F1318" s="6">
        <v>675.5832</v>
      </c>
      <c r="G1318" s="6">
        <f t="shared" si="60"/>
        <v>482.5594285714286</v>
      </c>
      <c r="H1318" s="6">
        <f t="shared" si="61"/>
        <v>512.4405714285714</v>
      </c>
    </row>
    <row r="1319" spans="1:8" ht="15">
      <c r="A1319" s="4">
        <v>1317</v>
      </c>
      <c r="B1319" s="5" t="s">
        <v>2248</v>
      </c>
      <c r="C1319" s="5" t="s">
        <v>2249</v>
      </c>
      <c r="D1319" s="5">
        <f>VLOOKUP(C1319,'[1]Spare Capacity'!$C$2:$D$2565,2,FALSE)</f>
        <v>995</v>
      </c>
      <c r="E1319" s="5">
        <f t="shared" si="62"/>
        <v>398</v>
      </c>
      <c r="F1319" s="6">
        <v>1009.8807</v>
      </c>
      <c r="G1319" s="6">
        <f t="shared" si="60"/>
        <v>721.3433571428573</v>
      </c>
      <c r="H1319" s="6">
        <f t="shared" si="61"/>
        <v>273.65664285714274</v>
      </c>
    </row>
    <row r="1320" spans="1:8" ht="15">
      <c r="A1320" s="7">
        <v>1318</v>
      </c>
      <c r="B1320" s="5" t="s">
        <v>2250</v>
      </c>
      <c r="C1320" s="5" t="s">
        <v>2251</v>
      </c>
      <c r="D1320" s="5">
        <f>VLOOKUP(C1320,'[1]Spare Capacity'!$C$2:$D$2565,2,FALSE)</f>
        <v>995</v>
      </c>
      <c r="E1320" s="5">
        <f t="shared" si="62"/>
        <v>398</v>
      </c>
      <c r="F1320" s="6">
        <v>518.65295</v>
      </c>
      <c r="G1320" s="6">
        <f t="shared" si="60"/>
        <v>370.4663928571429</v>
      </c>
      <c r="H1320" s="6">
        <f t="shared" si="61"/>
        <v>624.5336071428571</v>
      </c>
    </row>
    <row r="1321" spans="1:8" ht="15">
      <c r="A1321" s="4">
        <v>1319</v>
      </c>
      <c r="B1321" s="5" t="s">
        <v>2252</v>
      </c>
      <c r="C1321" s="5" t="s">
        <v>2253</v>
      </c>
      <c r="D1321" s="5">
        <f>VLOOKUP(C1321,'[1]Spare Capacity'!$C$2:$D$2565,2,FALSE)</f>
        <v>630</v>
      </c>
      <c r="E1321" s="5">
        <f t="shared" si="62"/>
        <v>252</v>
      </c>
      <c r="F1321" s="6">
        <v>436.66687</v>
      </c>
      <c r="G1321" s="6">
        <f t="shared" si="60"/>
        <v>311.90490714285716</v>
      </c>
      <c r="H1321" s="6">
        <f t="shared" si="61"/>
        <v>318.09509285714284</v>
      </c>
    </row>
    <row r="1322" spans="1:8" ht="15">
      <c r="A1322" s="7">
        <v>1320</v>
      </c>
      <c r="B1322" s="5" t="s">
        <v>2254</v>
      </c>
      <c r="C1322" s="5" t="s">
        <v>2255</v>
      </c>
      <c r="D1322" s="5">
        <f>VLOOKUP(C1322,'[1]Spare Capacity'!$C$2:$D$2565,2,FALSE)</f>
        <v>630</v>
      </c>
      <c r="E1322" s="5">
        <f t="shared" si="62"/>
        <v>252</v>
      </c>
      <c r="F1322" s="6">
        <v>266.3324</v>
      </c>
      <c r="G1322" s="6">
        <f t="shared" si="60"/>
        <v>190.23742857142858</v>
      </c>
      <c r="H1322" s="6">
        <f t="shared" si="61"/>
        <v>439.7625714285714</v>
      </c>
    </row>
    <row r="1323" spans="1:8" ht="15">
      <c r="A1323" s="4">
        <v>1321</v>
      </c>
      <c r="B1323" s="5" t="s">
        <v>2254</v>
      </c>
      <c r="C1323" s="5" t="s">
        <v>2256</v>
      </c>
      <c r="D1323" s="5">
        <f>VLOOKUP(C1323,'[1]Spare Capacity'!$C$2:$D$2565,2,FALSE)</f>
        <v>630</v>
      </c>
      <c r="E1323" s="5">
        <f t="shared" si="62"/>
        <v>252</v>
      </c>
      <c r="F1323" s="6">
        <v>214.54498</v>
      </c>
      <c r="G1323" s="6">
        <f t="shared" si="60"/>
        <v>153.2464142857143</v>
      </c>
      <c r="H1323" s="6">
        <f t="shared" si="61"/>
        <v>476.7535857142857</v>
      </c>
    </row>
    <row r="1324" spans="1:8" ht="15">
      <c r="A1324" s="7">
        <v>1322</v>
      </c>
      <c r="B1324" s="5" t="s">
        <v>2257</v>
      </c>
      <c r="C1324" s="5" t="s">
        <v>2258</v>
      </c>
      <c r="D1324" s="5">
        <f>VLOOKUP(C1324,'[1]Spare Capacity'!$C$2:$D$2565,2,FALSE)</f>
        <v>630</v>
      </c>
      <c r="E1324" s="5">
        <f t="shared" si="62"/>
        <v>252</v>
      </c>
      <c r="F1324" s="6">
        <v>720.6003</v>
      </c>
      <c r="G1324" s="6">
        <f t="shared" si="60"/>
        <v>514.7145</v>
      </c>
      <c r="H1324" s="6">
        <f t="shared" si="61"/>
        <v>115.28549999999996</v>
      </c>
    </row>
    <row r="1325" spans="1:8" ht="15">
      <c r="A1325" s="4">
        <v>1323</v>
      </c>
      <c r="B1325" s="5" t="s">
        <v>2259</v>
      </c>
      <c r="C1325" s="5" t="s">
        <v>2260</v>
      </c>
      <c r="D1325" s="5">
        <f>VLOOKUP(C1325,'[1]Spare Capacity'!$C$2:$D$2565,2,FALSE)</f>
        <v>995</v>
      </c>
      <c r="E1325" s="5">
        <f t="shared" si="62"/>
        <v>398</v>
      </c>
      <c r="F1325" s="6">
        <v>820.9122</v>
      </c>
      <c r="G1325" s="6">
        <f t="shared" si="60"/>
        <v>586.3658571428572</v>
      </c>
      <c r="H1325" s="6">
        <f t="shared" si="61"/>
        <v>408.6341428571428</v>
      </c>
    </row>
    <row r="1326" spans="1:8" ht="15">
      <c r="A1326" s="7">
        <v>1324</v>
      </c>
      <c r="B1326" s="5" t="s">
        <v>2261</v>
      </c>
      <c r="C1326" s="5" t="s">
        <v>2262</v>
      </c>
      <c r="D1326" s="5">
        <f>VLOOKUP(C1326,'[1]Spare Capacity'!$C$2:$D$2565,2,FALSE)</f>
        <v>630</v>
      </c>
      <c r="E1326" s="5">
        <f t="shared" si="62"/>
        <v>252</v>
      </c>
      <c r="F1326" s="6">
        <v>341.91986</v>
      </c>
      <c r="G1326" s="6">
        <f t="shared" si="60"/>
        <v>244.22847142857145</v>
      </c>
      <c r="H1326" s="6">
        <f t="shared" si="61"/>
        <v>385.7715285714286</v>
      </c>
    </row>
    <row r="1327" spans="1:8" ht="15">
      <c r="A1327" s="4">
        <v>1325</v>
      </c>
      <c r="B1327" s="5" t="s">
        <v>2263</v>
      </c>
      <c r="C1327" s="5" t="s">
        <v>2264</v>
      </c>
      <c r="D1327" s="5">
        <f>VLOOKUP(C1327,'[1]Spare Capacity'!$C$2:$D$2565,2,FALSE)</f>
        <v>630</v>
      </c>
      <c r="E1327" s="5">
        <f t="shared" si="62"/>
        <v>252</v>
      </c>
      <c r="F1327" s="6">
        <v>619.0918</v>
      </c>
      <c r="G1327" s="6">
        <f t="shared" si="60"/>
        <v>442.2084285714286</v>
      </c>
      <c r="H1327" s="6">
        <f t="shared" si="61"/>
        <v>187.7915714285714</v>
      </c>
    </row>
    <row r="1328" spans="1:8" ht="15">
      <c r="A1328" s="7">
        <v>1326</v>
      </c>
      <c r="B1328" s="5" t="s">
        <v>2265</v>
      </c>
      <c r="C1328" s="5" t="s">
        <v>2266</v>
      </c>
      <c r="D1328" s="5">
        <f>VLOOKUP(C1328,'[1]Spare Capacity'!$C$2:$D$2565,2,FALSE)</f>
        <v>995</v>
      </c>
      <c r="E1328" s="5">
        <f t="shared" si="62"/>
        <v>398</v>
      </c>
      <c r="F1328" s="6">
        <v>840.7608</v>
      </c>
      <c r="G1328" s="6">
        <f t="shared" si="60"/>
        <v>600.5434285714286</v>
      </c>
      <c r="H1328" s="6">
        <f t="shared" si="61"/>
        <v>394.45657142857135</v>
      </c>
    </row>
    <row r="1329" spans="1:8" ht="15">
      <c r="A1329" s="4">
        <v>1327</v>
      </c>
      <c r="B1329" s="5" t="s">
        <v>2267</v>
      </c>
      <c r="C1329" s="5" t="s">
        <v>2268</v>
      </c>
      <c r="D1329" s="5">
        <f>VLOOKUP(C1329,'[1]Spare Capacity'!$C$2:$D$2565,2,FALSE)</f>
        <v>630</v>
      </c>
      <c r="E1329" s="5">
        <f t="shared" si="62"/>
        <v>252</v>
      </c>
      <c r="F1329" s="6">
        <v>157.43744</v>
      </c>
      <c r="G1329" s="6">
        <f t="shared" si="60"/>
        <v>112.4553142857143</v>
      </c>
      <c r="H1329" s="6">
        <f t="shared" si="61"/>
        <v>517.5446857142857</v>
      </c>
    </row>
    <row r="1330" spans="1:8" ht="15">
      <c r="A1330" s="7">
        <v>1328</v>
      </c>
      <c r="B1330" s="5" t="s">
        <v>2267</v>
      </c>
      <c r="C1330" s="5" t="s">
        <v>2269</v>
      </c>
      <c r="D1330" s="5">
        <f>VLOOKUP(C1330,'[1]Spare Capacity'!$C$2:$D$2565,2,FALSE)</f>
        <v>630</v>
      </c>
      <c r="E1330" s="5">
        <f t="shared" si="62"/>
        <v>252</v>
      </c>
      <c r="F1330" s="6">
        <v>432.6065</v>
      </c>
      <c r="G1330" s="6">
        <f t="shared" si="60"/>
        <v>309.00464285714287</v>
      </c>
      <c r="H1330" s="6">
        <f t="shared" si="61"/>
        <v>320.99535714285713</v>
      </c>
    </row>
    <row r="1331" spans="1:8" ht="15">
      <c r="A1331" s="4">
        <v>1329</v>
      </c>
      <c r="B1331" s="5" t="s">
        <v>2267</v>
      </c>
      <c r="C1331" s="5" t="s">
        <v>2270</v>
      </c>
      <c r="D1331" s="5">
        <f>VLOOKUP(C1331,'[1]Spare Capacity'!$C$2:$D$2565,2,FALSE)</f>
        <v>630</v>
      </c>
      <c r="E1331" s="5">
        <f t="shared" si="62"/>
        <v>252</v>
      </c>
      <c r="F1331" s="6">
        <v>249.29352</v>
      </c>
      <c r="G1331" s="6">
        <f t="shared" si="60"/>
        <v>178.0668</v>
      </c>
      <c r="H1331" s="6">
        <f t="shared" si="61"/>
        <v>451.9332</v>
      </c>
    </row>
    <row r="1332" spans="1:8" ht="15">
      <c r="A1332" s="7">
        <v>1330</v>
      </c>
      <c r="B1332" s="5" t="s">
        <v>2271</v>
      </c>
      <c r="C1332" s="5" t="s">
        <v>2272</v>
      </c>
      <c r="D1332" s="5">
        <f>VLOOKUP(C1332,'[1]Spare Capacity'!$C$2:$D$2565,2,FALSE)</f>
        <v>995</v>
      </c>
      <c r="E1332" s="5">
        <f t="shared" si="62"/>
        <v>398</v>
      </c>
      <c r="F1332" s="6">
        <v>215.70282</v>
      </c>
      <c r="G1332" s="6">
        <f t="shared" si="60"/>
        <v>154.07344285714288</v>
      </c>
      <c r="H1332" s="6">
        <f t="shared" si="61"/>
        <v>840.9265571428571</v>
      </c>
    </row>
    <row r="1333" spans="1:8" ht="15">
      <c r="A1333" s="4">
        <v>1331</v>
      </c>
      <c r="B1333" s="5" t="s">
        <v>2271</v>
      </c>
      <c r="C1333" s="5" t="s">
        <v>2273</v>
      </c>
      <c r="D1333" s="5">
        <f>VLOOKUP(C1333,'[1]Spare Capacity'!$C$2:$D$2565,2,FALSE)</f>
        <v>995</v>
      </c>
      <c r="E1333" s="5">
        <f t="shared" si="62"/>
        <v>398</v>
      </c>
      <c r="F1333" s="6">
        <v>413.4059</v>
      </c>
      <c r="G1333" s="6">
        <f t="shared" si="60"/>
        <v>295.28992857142856</v>
      </c>
      <c r="H1333" s="6">
        <f t="shared" si="61"/>
        <v>699.7100714285714</v>
      </c>
    </row>
    <row r="1334" spans="1:8" ht="15">
      <c r="A1334" s="7">
        <v>1332</v>
      </c>
      <c r="B1334" s="5" t="s">
        <v>2274</v>
      </c>
      <c r="C1334" s="5" t="s">
        <v>2275</v>
      </c>
      <c r="D1334" s="5">
        <f>VLOOKUP(C1334,'[1]Spare Capacity'!$C$2:$D$2565,2,FALSE)</f>
        <v>630</v>
      </c>
      <c r="E1334" s="5">
        <f t="shared" si="62"/>
        <v>252</v>
      </c>
      <c r="F1334" s="6">
        <v>497.48138</v>
      </c>
      <c r="G1334" s="6">
        <f t="shared" si="60"/>
        <v>355.3438428571429</v>
      </c>
      <c r="H1334" s="6">
        <f t="shared" si="61"/>
        <v>274.6561571428571</v>
      </c>
    </row>
    <row r="1335" spans="1:8" ht="15">
      <c r="A1335" s="4">
        <v>1333</v>
      </c>
      <c r="B1335" s="5" t="s">
        <v>2274</v>
      </c>
      <c r="C1335" s="5" t="s">
        <v>2276</v>
      </c>
      <c r="D1335" s="5">
        <f>VLOOKUP(C1335,'[1]Spare Capacity'!$C$2:$D$2565,2,FALSE)</f>
        <v>630</v>
      </c>
      <c r="E1335" s="5">
        <f t="shared" si="62"/>
        <v>252</v>
      </c>
      <c r="F1335" s="6">
        <v>373.18787</v>
      </c>
      <c r="G1335" s="6">
        <f t="shared" si="60"/>
        <v>266.5627642857143</v>
      </c>
      <c r="H1335" s="6">
        <f t="shared" si="61"/>
        <v>363.4372357142857</v>
      </c>
    </row>
    <row r="1336" spans="1:8" ht="15">
      <c r="A1336" s="7">
        <v>1334</v>
      </c>
      <c r="B1336" s="5" t="s">
        <v>2277</v>
      </c>
      <c r="C1336" s="5" t="s">
        <v>2278</v>
      </c>
      <c r="D1336" s="5">
        <f>VLOOKUP(C1336,'[1]Spare Capacity'!$C$2:$D$2565,2,FALSE)</f>
        <v>995</v>
      </c>
      <c r="E1336" s="5">
        <f t="shared" si="62"/>
        <v>398</v>
      </c>
      <c r="F1336" s="6">
        <v>508.06732</v>
      </c>
      <c r="G1336" s="6">
        <f t="shared" si="60"/>
        <v>362.9052285714286</v>
      </c>
      <c r="H1336" s="6">
        <f t="shared" si="61"/>
        <v>632.0947714285714</v>
      </c>
    </row>
    <row r="1337" spans="1:8" ht="15">
      <c r="A1337" s="4">
        <v>1335</v>
      </c>
      <c r="B1337" s="5" t="s">
        <v>2279</v>
      </c>
      <c r="C1337" s="5" t="s">
        <v>2280</v>
      </c>
      <c r="D1337" s="5">
        <f>VLOOKUP(C1337,'[1]Spare Capacity'!$C$2:$D$2565,2,FALSE)</f>
        <v>630</v>
      </c>
      <c r="E1337" s="5">
        <f t="shared" si="62"/>
        <v>252</v>
      </c>
      <c r="F1337" s="6">
        <v>385.16968</v>
      </c>
      <c r="G1337" s="6">
        <f t="shared" si="60"/>
        <v>275.12120000000004</v>
      </c>
      <c r="H1337" s="6">
        <f t="shared" si="61"/>
        <v>354.87879999999996</v>
      </c>
    </row>
    <row r="1338" spans="1:8" ht="15">
      <c r="A1338" s="7">
        <v>1336</v>
      </c>
      <c r="B1338" s="5" t="s">
        <v>2281</v>
      </c>
      <c r="C1338" s="5" t="s">
        <v>2282</v>
      </c>
      <c r="D1338" s="5">
        <f>VLOOKUP(C1338,'[1]Spare Capacity'!$C$2:$D$2565,2,FALSE)</f>
        <v>630</v>
      </c>
      <c r="E1338" s="5">
        <f t="shared" si="62"/>
        <v>252</v>
      </c>
      <c r="F1338" s="6">
        <v>492.75027</v>
      </c>
      <c r="G1338" s="6">
        <f t="shared" si="60"/>
        <v>351.9644785714286</v>
      </c>
      <c r="H1338" s="6">
        <f t="shared" si="61"/>
        <v>278.0355214285714</v>
      </c>
    </row>
    <row r="1339" spans="1:8" ht="15">
      <c r="A1339" s="4">
        <v>1337</v>
      </c>
      <c r="B1339" s="5" t="s">
        <v>2281</v>
      </c>
      <c r="C1339" s="5" t="s">
        <v>2283</v>
      </c>
      <c r="D1339" s="5">
        <f>VLOOKUP(C1339,'[1]Spare Capacity'!$C$2:$D$2565,2,FALSE)</f>
        <v>995</v>
      </c>
      <c r="E1339" s="5">
        <f t="shared" si="62"/>
        <v>398</v>
      </c>
      <c r="F1339" s="6">
        <v>783.8255</v>
      </c>
      <c r="G1339" s="6">
        <f t="shared" si="60"/>
        <v>559.8753571428572</v>
      </c>
      <c r="H1339" s="6">
        <f t="shared" si="61"/>
        <v>435.1246428571428</v>
      </c>
    </row>
    <row r="1340" spans="1:8" ht="15">
      <c r="A1340" s="7">
        <v>1338</v>
      </c>
      <c r="B1340" s="5" t="s">
        <v>2284</v>
      </c>
      <c r="C1340" s="5" t="s">
        <v>2285</v>
      </c>
      <c r="D1340" s="5">
        <f>VLOOKUP(C1340,'[1]Spare Capacity'!$C$2:$D$2565,2,FALSE)</f>
        <v>630</v>
      </c>
      <c r="E1340" s="5">
        <f t="shared" si="62"/>
        <v>252</v>
      </c>
      <c r="F1340" s="6">
        <v>423.5434</v>
      </c>
      <c r="G1340" s="6">
        <f t="shared" si="60"/>
        <v>302.531</v>
      </c>
      <c r="H1340" s="6">
        <f t="shared" si="61"/>
        <v>327.469</v>
      </c>
    </row>
    <row r="1341" spans="1:8" ht="15">
      <c r="A1341" s="4">
        <v>1339</v>
      </c>
      <c r="B1341" s="5" t="s">
        <v>2286</v>
      </c>
      <c r="C1341" s="5" t="s">
        <v>2287</v>
      </c>
      <c r="D1341" s="5">
        <f>VLOOKUP(C1341,'[1]Spare Capacity'!$C$2:$D$2565,2,FALSE)</f>
        <v>400</v>
      </c>
      <c r="E1341" s="5">
        <f t="shared" si="62"/>
        <v>160</v>
      </c>
      <c r="F1341" s="6">
        <v>356.29425</v>
      </c>
      <c r="G1341" s="6">
        <f t="shared" si="60"/>
        <v>254.49589285714285</v>
      </c>
      <c r="H1341" s="6">
        <f t="shared" si="61"/>
        <v>145.50410714285715</v>
      </c>
    </row>
    <row r="1342" spans="1:8" ht="15">
      <c r="A1342" s="7">
        <v>1340</v>
      </c>
      <c r="B1342" s="5" t="s">
        <v>2288</v>
      </c>
      <c r="C1342" s="5" t="s">
        <v>2289</v>
      </c>
      <c r="D1342" s="5">
        <f>VLOOKUP(C1342,'[1]Spare Capacity'!$C$2:$D$2565,2,FALSE)</f>
        <v>995</v>
      </c>
      <c r="E1342" s="5">
        <f t="shared" si="62"/>
        <v>398</v>
      </c>
      <c r="F1342" s="6">
        <v>955.7735</v>
      </c>
      <c r="G1342" s="6">
        <f t="shared" si="60"/>
        <v>682.6953571428572</v>
      </c>
      <c r="H1342" s="6">
        <f t="shared" si="61"/>
        <v>312.30464285714277</v>
      </c>
    </row>
    <row r="1343" spans="1:8" ht="15">
      <c r="A1343" s="4">
        <v>1341</v>
      </c>
      <c r="B1343" s="5" t="s">
        <v>2290</v>
      </c>
      <c r="C1343" s="5" t="s">
        <v>2291</v>
      </c>
      <c r="D1343" s="5">
        <f>VLOOKUP(C1343,'[1]Spare Capacity'!$C$2:$D$2565,2,FALSE)</f>
        <v>995</v>
      </c>
      <c r="E1343" s="5">
        <f t="shared" si="62"/>
        <v>398</v>
      </c>
      <c r="F1343" s="6">
        <v>526.8553</v>
      </c>
      <c r="G1343" s="6">
        <f t="shared" si="60"/>
        <v>376.32521428571437</v>
      </c>
      <c r="H1343" s="6">
        <f t="shared" si="61"/>
        <v>618.6747857142857</v>
      </c>
    </row>
    <row r="1344" spans="1:8" ht="15">
      <c r="A1344" s="7">
        <v>1342</v>
      </c>
      <c r="B1344" s="5" t="s">
        <v>2292</v>
      </c>
      <c r="C1344" s="5" t="s">
        <v>2293</v>
      </c>
      <c r="D1344" s="5">
        <f>VLOOKUP(C1344,'[1]Spare Capacity'!$C$2:$D$2565,2,FALSE)</f>
        <v>630</v>
      </c>
      <c r="E1344" s="5">
        <f t="shared" si="62"/>
        <v>252</v>
      </c>
      <c r="F1344" s="6">
        <v>506.12766</v>
      </c>
      <c r="G1344" s="6">
        <f t="shared" si="60"/>
        <v>361.51975714285715</v>
      </c>
      <c r="H1344" s="6">
        <f t="shared" si="61"/>
        <v>268.48024285714285</v>
      </c>
    </row>
    <row r="1345" spans="1:8" ht="15">
      <c r="A1345" s="4">
        <v>1343</v>
      </c>
      <c r="B1345" s="5" t="s">
        <v>2294</v>
      </c>
      <c r="C1345" s="5" t="s">
        <v>2295</v>
      </c>
      <c r="D1345" s="5">
        <f>VLOOKUP(C1345,'[1]Spare Capacity'!$C$2:$D$2565,2,FALSE)</f>
        <v>400</v>
      </c>
      <c r="E1345" s="5">
        <f t="shared" si="62"/>
        <v>160</v>
      </c>
      <c r="F1345" s="6">
        <v>289.21692</v>
      </c>
      <c r="G1345" s="6">
        <f t="shared" si="60"/>
        <v>206.5835142857143</v>
      </c>
      <c r="H1345" s="6">
        <f t="shared" si="61"/>
        <v>193.4164857142857</v>
      </c>
    </row>
    <row r="1346" spans="1:8" ht="15">
      <c r="A1346" s="7">
        <v>1344</v>
      </c>
      <c r="B1346" s="5" t="s">
        <v>2296</v>
      </c>
      <c r="C1346" s="5" t="s">
        <v>2297</v>
      </c>
      <c r="D1346" s="5">
        <f>VLOOKUP(C1346,'[1]Spare Capacity'!$C$2:$D$2565,2,FALSE)</f>
        <v>630</v>
      </c>
      <c r="E1346" s="5">
        <f t="shared" si="62"/>
        <v>252</v>
      </c>
      <c r="F1346" s="6">
        <v>350.02228</v>
      </c>
      <c r="G1346" s="6">
        <f t="shared" si="60"/>
        <v>250.01591428571433</v>
      </c>
      <c r="H1346" s="6">
        <f t="shared" si="61"/>
        <v>379.9840857142857</v>
      </c>
    </row>
    <row r="1347" spans="1:8" ht="15">
      <c r="A1347" s="4">
        <v>1345</v>
      </c>
      <c r="B1347" s="5" t="s">
        <v>2298</v>
      </c>
      <c r="C1347" s="5" t="s">
        <v>2299</v>
      </c>
      <c r="D1347" s="5">
        <f>VLOOKUP(C1347,'[1]Spare Capacity'!$C$2:$D$2565,2,FALSE)</f>
        <v>630</v>
      </c>
      <c r="E1347" s="5">
        <f t="shared" si="62"/>
        <v>252</v>
      </c>
      <c r="F1347" s="6">
        <v>300.70007</v>
      </c>
      <c r="G1347" s="6">
        <f aca="true" t="shared" si="63" ref="G1347:G1410">(F1347/1.4)</f>
        <v>214.7857642857143</v>
      </c>
      <c r="H1347" s="6">
        <f aca="true" t="shared" si="64" ref="H1347:H1410">(D1347-G1347)</f>
        <v>415.2142357142857</v>
      </c>
    </row>
    <row r="1348" spans="1:8" ht="15">
      <c r="A1348" s="7">
        <v>1346</v>
      </c>
      <c r="B1348" s="5" t="s">
        <v>2300</v>
      </c>
      <c r="C1348" s="5" t="s">
        <v>2301</v>
      </c>
      <c r="D1348" s="5">
        <f>VLOOKUP(C1348,'[1]Spare Capacity'!$C$2:$D$2565,2,FALSE)</f>
        <v>995</v>
      </c>
      <c r="E1348" s="5">
        <f aca="true" t="shared" si="65" ref="E1348:E1411">D1348*40%</f>
        <v>398</v>
      </c>
      <c r="F1348" s="6">
        <v>709.5158</v>
      </c>
      <c r="G1348" s="6">
        <f t="shared" si="63"/>
        <v>506.797</v>
      </c>
      <c r="H1348" s="6">
        <f t="shared" si="64"/>
        <v>488.203</v>
      </c>
    </row>
    <row r="1349" spans="1:8" ht="15">
      <c r="A1349" s="4">
        <v>1347</v>
      </c>
      <c r="B1349" s="5" t="s">
        <v>2302</v>
      </c>
      <c r="C1349" s="5" t="s">
        <v>2303</v>
      </c>
      <c r="D1349" s="5">
        <f>VLOOKUP(C1349,'[1]Spare Capacity'!$C$2:$D$2565,2,FALSE)</f>
        <v>995</v>
      </c>
      <c r="E1349" s="5">
        <f t="shared" si="65"/>
        <v>398</v>
      </c>
      <c r="F1349" s="6">
        <v>647.63214</v>
      </c>
      <c r="G1349" s="6">
        <f t="shared" si="63"/>
        <v>462.5943857142858</v>
      </c>
      <c r="H1349" s="6">
        <f t="shared" si="64"/>
        <v>532.4056142857141</v>
      </c>
    </row>
    <row r="1350" spans="1:8" ht="15">
      <c r="A1350" s="7">
        <v>1348</v>
      </c>
      <c r="B1350" s="5" t="s">
        <v>2304</v>
      </c>
      <c r="C1350" s="5" t="s">
        <v>2305</v>
      </c>
      <c r="D1350" s="5">
        <f>VLOOKUP(C1350,'[1]Spare Capacity'!$C$2:$D$2565,2,FALSE)</f>
        <v>1000</v>
      </c>
      <c r="E1350" s="5">
        <f t="shared" si="65"/>
        <v>400</v>
      </c>
      <c r="F1350" s="6">
        <v>725.3673</v>
      </c>
      <c r="G1350" s="6">
        <f t="shared" si="63"/>
        <v>518.1195</v>
      </c>
      <c r="H1350" s="6">
        <f t="shared" si="64"/>
        <v>481.8805</v>
      </c>
    </row>
    <row r="1351" spans="1:8" ht="15">
      <c r="A1351" s="4">
        <v>1349</v>
      </c>
      <c r="B1351" s="5" t="s">
        <v>2306</v>
      </c>
      <c r="C1351" s="5" t="s">
        <v>2307</v>
      </c>
      <c r="D1351" s="5">
        <f>VLOOKUP(C1351,'[1]Spare Capacity'!$C$2:$D$2565,2,FALSE)</f>
        <v>995</v>
      </c>
      <c r="E1351" s="5">
        <f t="shared" si="65"/>
        <v>398</v>
      </c>
      <c r="F1351" s="6">
        <v>672.89105</v>
      </c>
      <c r="G1351" s="6">
        <f t="shared" si="63"/>
        <v>480.6364642857143</v>
      </c>
      <c r="H1351" s="6">
        <f t="shared" si="64"/>
        <v>514.3635357142857</v>
      </c>
    </row>
    <row r="1352" spans="1:8" ht="15">
      <c r="A1352" s="7">
        <v>1350</v>
      </c>
      <c r="B1352" s="5" t="s">
        <v>2306</v>
      </c>
      <c r="C1352" s="5" t="s">
        <v>2308</v>
      </c>
      <c r="D1352" s="5">
        <f>VLOOKUP(C1352,'[1]Spare Capacity'!$C$2:$D$2565,2,FALSE)</f>
        <v>995</v>
      </c>
      <c r="E1352" s="5">
        <f t="shared" si="65"/>
        <v>398</v>
      </c>
      <c r="F1352" s="6">
        <v>797.61066</v>
      </c>
      <c r="G1352" s="6">
        <f t="shared" si="63"/>
        <v>569.7219000000001</v>
      </c>
      <c r="H1352" s="6">
        <f t="shared" si="64"/>
        <v>425.2780999999999</v>
      </c>
    </row>
    <row r="1353" spans="1:8" ht="15">
      <c r="A1353" s="4">
        <v>1351</v>
      </c>
      <c r="B1353" s="5" t="s">
        <v>2309</v>
      </c>
      <c r="C1353" s="5" t="s">
        <v>2310</v>
      </c>
      <c r="D1353" s="5">
        <f>VLOOKUP(C1353,'[1]Spare Capacity'!$C$2:$D$2565,2,FALSE)</f>
        <v>630</v>
      </c>
      <c r="E1353" s="5">
        <f t="shared" si="65"/>
        <v>252</v>
      </c>
      <c r="F1353" s="6">
        <v>345.07385</v>
      </c>
      <c r="G1353" s="6">
        <f t="shared" si="63"/>
        <v>246.48132142857145</v>
      </c>
      <c r="H1353" s="6">
        <f t="shared" si="64"/>
        <v>383.51867857142855</v>
      </c>
    </row>
    <row r="1354" spans="1:8" ht="15">
      <c r="A1354" s="7">
        <v>1352</v>
      </c>
      <c r="B1354" s="5" t="s">
        <v>2311</v>
      </c>
      <c r="C1354" s="5" t="s">
        <v>2312</v>
      </c>
      <c r="D1354" s="5">
        <f>VLOOKUP(C1354,'[1]Spare Capacity'!$C$2:$D$2565,2,FALSE)</f>
        <v>630</v>
      </c>
      <c r="E1354" s="5">
        <f t="shared" si="65"/>
        <v>252</v>
      </c>
      <c r="F1354" s="6">
        <v>302.0053</v>
      </c>
      <c r="G1354" s="6">
        <f t="shared" si="63"/>
        <v>215.71807142857142</v>
      </c>
      <c r="H1354" s="6">
        <f t="shared" si="64"/>
        <v>414.2819285714286</v>
      </c>
    </row>
    <row r="1355" spans="1:8" ht="15">
      <c r="A1355" s="4">
        <v>1353</v>
      </c>
      <c r="B1355" s="5" t="s">
        <v>2311</v>
      </c>
      <c r="C1355" s="5" t="s">
        <v>2313</v>
      </c>
      <c r="D1355" s="5">
        <f>VLOOKUP(C1355,'[1]Spare Capacity'!$C$2:$D$2565,2,FALSE)</f>
        <v>630</v>
      </c>
      <c r="E1355" s="5">
        <f t="shared" si="65"/>
        <v>252</v>
      </c>
      <c r="F1355" s="6">
        <v>392.13013</v>
      </c>
      <c r="G1355" s="6">
        <f t="shared" si="63"/>
        <v>280.09295000000003</v>
      </c>
      <c r="H1355" s="6">
        <f t="shared" si="64"/>
        <v>349.90704999999997</v>
      </c>
    </row>
    <row r="1356" spans="1:8" ht="15">
      <c r="A1356" s="7">
        <v>1354</v>
      </c>
      <c r="B1356" s="5" t="s">
        <v>2314</v>
      </c>
      <c r="C1356" s="5" t="s">
        <v>2314</v>
      </c>
      <c r="D1356" s="5">
        <f>VLOOKUP(C1356,'[1]Spare Capacity'!$C$2:$D$2565,2,FALSE)</f>
        <v>630</v>
      </c>
      <c r="E1356" s="5">
        <f t="shared" si="65"/>
        <v>252</v>
      </c>
      <c r="F1356" s="6">
        <v>419.59167</v>
      </c>
      <c r="G1356" s="6">
        <f t="shared" si="63"/>
        <v>299.70833571428574</v>
      </c>
      <c r="H1356" s="6">
        <f t="shared" si="64"/>
        <v>330.29166428571426</v>
      </c>
    </row>
    <row r="1357" spans="1:8" ht="15">
      <c r="A1357" s="4">
        <v>1355</v>
      </c>
      <c r="B1357" s="5" t="s">
        <v>2315</v>
      </c>
      <c r="C1357" s="5" t="s">
        <v>2316</v>
      </c>
      <c r="D1357" s="5">
        <f>VLOOKUP(C1357,'[1]Spare Capacity'!$C$2:$D$2565,2,FALSE)</f>
        <v>630</v>
      </c>
      <c r="E1357" s="5">
        <f t="shared" si="65"/>
        <v>252</v>
      </c>
      <c r="F1357" s="6">
        <v>642.18506</v>
      </c>
      <c r="G1357" s="6">
        <f t="shared" si="63"/>
        <v>458.7036142857143</v>
      </c>
      <c r="H1357" s="6">
        <f t="shared" si="64"/>
        <v>171.2963857142857</v>
      </c>
    </row>
    <row r="1358" spans="1:8" ht="15">
      <c r="A1358" s="7">
        <v>1356</v>
      </c>
      <c r="B1358" s="5" t="s">
        <v>2317</v>
      </c>
      <c r="C1358" s="5" t="s">
        <v>2318</v>
      </c>
      <c r="D1358" s="5">
        <f>VLOOKUP(C1358,'[1]Spare Capacity'!$C$2:$D$2565,2,FALSE)</f>
        <v>630</v>
      </c>
      <c r="E1358" s="5">
        <f t="shared" si="65"/>
        <v>252</v>
      </c>
      <c r="F1358" s="6">
        <v>1087.6978</v>
      </c>
      <c r="G1358" s="6">
        <f t="shared" si="63"/>
        <v>776.927</v>
      </c>
      <c r="H1358" s="6">
        <f t="shared" si="64"/>
        <v>-146.92700000000002</v>
      </c>
    </row>
    <row r="1359" spans="1:8" ht="15">
      <c r="A1359" s="4">
        <v>1357</v>
      </c>
      <c r="B1359" s="5" t="s">
        <v>2317</v>
      </c>
      <c r="C1359" s="5" t="s">
        <v>2319</v>
      </c>
      <c r="D1359" s="5">
        <f>VLOOKUP(C1359,'[1]Spare Capacity'!$C$2:$D$2565,2,FALSE)</f>
        <v>630</v>
      </c>
      <c r="E1359" s="5">
        <f t="shared" si="65"/>
        <v>252</v>
      </c>
      <c r="F1359" s="6">
        <v>1179.3274</v>
      </c>
      <c r="G1359" s="6">
        <f t="shared" si="63"/>
        <v>842.3767142857142</v>
      </c>
      <c r="H1359" s="6">
        <f t="shared" si="64"/>
        <v>-212.37671428571423</v>
      </c>
    </row>
    <row r="1360" spans="1:8" ht="15">
      <c r="A1360" s="7">
        <v>1358</v>
      </c>
      <c r="B1360" s="5" t="s">
        <v>2317</v>
      </c>
      <c r="C1360" s="5" t="s">
        <v>2320</v>
      </c>
      <c r="D1360" s="5">
        <f>VLOOKUP(C1360,'[1]Spare Capacity'!$C$2:$D$2565,2,FALSE)</f>
        <v>995</v>
      </c>
      <c r="E1360" s="5">
        <f t="shared" si="65"/>
        <v>398</v>
      </c>
      <c r="F1360" s="6">
        <v>656.71326</v>
      </c>
      <c r="G1360" s="6">
        <f t="shared" si="63"/>
        <v>469.08090000000004</v>
      </c>
      <c r="H1360" s="6">
        <f t="shared" si="64"/>
        <v>525.9191</v>
      </c>
    </row>
    <row r="1361" spans="1:8" ht="15">
      <c r="A1361" s="4">
        <v>1359</v>
      </c>
      <c r="B1361" s="5" t="s">
        <v>2321</v>
      </c>
      <c r="C1361" s="5" t="s">
        <v>2322</v>
      </c>
      <c r="D1361" s="5">
        <f>VLOOKUP(C1361,'[1]Spare Capacity'!$C$2:$D$2565,2,FALSE)</f>
        <v>995</v>
      </c>
      <c r="E1361" s="5">
        <f t="shared" si="65"/>
        <v>398</v>
      </c>
      <c r="F1361" s="6">
        <v>497.48138</v>
      </c>
      <c r="G1361" s="6">
        <f t="shared" si="63"/>
        <v>355.3438428571429</v>
      </c>
      <c r="H1361" s="6">
        <f t="shared" si="64"/>
        <v>639.6561571428572</v>
      </c>
    </row>
    <row r="1362" spans="1:8" ht="15">
      <c r="A1362" s="7">
        <v>1360</v>
      </c>
      <c r="B1362" s="5" t="s">
        <v>2321</v>
      </c>
      <c r="C1362" s="5" t="s">
        <v>2323</v>
      </c>
      <c r="D1362" s="5">
        <f>VLOOKUP(C1362,'[1]Spare Capacity'!$C$2:$D$2565,2,FALSE)</f>
        <v>1000</v>
      </c>
      <c r="E1362" s="5">
        <f t="shared" si="65"/>
        <v>400</v>
      </c>
      <c r="F1362" s="6">
        <v>571.9084</v>
      </c>
      <c r="G1362" s="6">
        <f t="shared" si="63"/>
        <v>408.50600000000003</v>
      </c>
      <c r="H1362" s="6">
        <f t="shared" si="64"/>
        <v>591.4939999999999</v>
      </c>
    </row>
    <row r="1363" spans="1:8" ht="15">
      <c r="A1363" s="4">
        <v>1361</v>
      </c>
      <c r="B1363" s="5" t="s">
        <v>2324</v>
      </c>
      <c r="C1363" s="5" t="s">
        <v>2325</v>
      </c>
      <c r="D1363" s="5">
        <f>VLOOKUP(C1363,'[1]Spare Capacity'!$C$2:$D$2565,2,FALSE)</f>
        <v>630</v>
      </c>
      <c r="E1363" s="5">
        <f t="shared" si="65"/>
        <v>252</v>
      </c>
      <c r="F1363" s="6">
        <v>729.51843</v>
      </c>
      <c r="G1363" s="6">
        <f t="shared" si="63"/>
        <v>521.0845928571429</v>
      </c>
      <c r="H1363" s="6">
        <f t="shared" si="64"/>
        <v>108.91540714285713</v>
      </c>
    </row>
    <row r="1364" spans="1:8" ht="15">
      <c r="A1364" s="7">
        <v>1362</v>
      </c>
      <c r="B1364" s="5" t="s">
        <v>2326</v>
      </c>
      <c r="C1364" s="5" t="s">
        <v>2327</v>
      </c>
      <c r="D1364" s="5">
        <f>VLOOKUP(C1364,'[1]Spare Capacity'!$C$2:$D$2565,2,FALSE)</f>
        <v>630</v>
      </c>
      <c r="E1364" s="5">
        <f t="shared" si="65"/>
        <v>252</v>
      </c>
      <c r="F1364" s="6">
        <v>534.6045</v>
      </c>
      <c r="G1364" s="6">
        <f t="shared" si="63"/>
        <v>381.8603571428572</v>
      </c>
      <c r="H1364" s="6">
        <f t="shared" si="64"/>
        <v>248.1396428571428</v>
      </c>
    </row>
    <row r="1365" spans="1:8" ht="15">
      <c r="A1365" s="4">
        <v>1363</v>
      </c>
      <c r="B1365" s="5" t="s">
        <v>2328</v>
      </c>
      <c r="C1365" s="5" t="s">
        <v>2329</v>
      </c>
      <c r="D1365" s="5">
        <f>VLOOKUP(C1365,'[1]Spare Capacity'!$C$2:$D$2565,2,FALSE)</f>
        <v>630</v>
      </c>
      <c r="E1365" s="5">
        <f t="shared" si="65"/>
        <v>252</v>
      </c>
      <c r="F1365" s="6">
        <v>283.14453</v>
      </c>
      <c r="G1365" s="6">
        <f t="shared" si="63"/>
        <v>202.24609285714286</v>
      </c>
      <c r="H1365" s="6">
        <f t="shared" si="64"/>
        <v>427.75390714285714</v>
      </c>
    </row>
    <row r="1366" spans="1:8" ht="15">
      <c r="A1366" s="7">
        <v>1364</v>
      </c>
      <c r="B1366" s="5" t="s">
        <v>2328</v>
      </c>
      <c r="C1366" s="5" t="s">
        <v>2330</v>
      </c>
      <c r="D1366" s="5">
        <f>VLOOKUP(C1366,'[1]Spare Capacity'!$C$2:$D$2565,2,FALSE)</f>
        <v>630</v>
      </c>
      <c r="E1366" s="5">
        <f t="shared" si="65"/>
        <v>252</v>
      </c>
      <c r="F1366" s="6">
        <v>223.14606</v>
      </c>
      <c r="G1366" s="6">
        <f t="shared" si="63"/>
        <v>159.39004285714287</v>
      </c>
      <c r="H1366" s="6">
        <f t="shared" si="64"/>
        <v>470.6099571428571</v>
      </c>
    </row>
    <row r="1367" spans="1:8" ht="15">
      <c r="A1367" s="4">
        <v>1365</v>
      </c>
      <c r="B1367" s="5" t="s">
        <v>2331</v>
      </c>
      <c r="C1367" s="5" t="s">
        <v>2332</v>
      </c>
      <c r="D1367" s="5">
        <f>VLOOKUP(C1367,'[1]Spare Capacity'!$C$2:$D$2565,2,FALSE)</f>
        <v>1000</v>
      </c>
      <c r="E1367" s="5">
        <f t="shared" si="65"/>
        <v>400</v>
      </c>
      <c r="F1367" s="6">
        <v>976.16547</v>
      </c>
      <c r="G1367" s="6">
        <f t="shared" si="63"/>
        <v>697.2610500000001</v>
      </c>
      <c r="H1367" s="6">
        <f t="shared" si="64"/>
        <v>302.73894999999993</v>
      </c>
    </row>
    <row r="1368" spans="1:8" ht="15">
      <c r="A1368" s="7">
        <v>1366</v>
      </c>
      <c r="B1368" s="5" t="s">
        <v>2333</v>
      </c>
      <c r="C1368" s="5" t="s">
        <v>2334</v>
      </c>
      <c r="D1368" s="5">
        <f>VLOOKUP(C1368,'[1]Spare Capacity'!$C$2:$D$2565,2,FALSE)</f>
        <v>630</v>
      </c>
      <c r="E1368" s="5">
        <f t="shared" si="65"/>
        <v>252</v>
      </c>
      <c r="F1368" s="6">
        <v>303.98102</v>
      </c>
      <c r="G1368" s="6">
        <f t="shared" si="63"/>
        <v>217.1293</v>
      </c>
      <c r="H1368" s="6">
        <f t="shared" si="64"/>
        <v>412.8707</v>
      </c>
    </row>
    <row r="1369" spans="1:8" ht="15">
      <c r="A1369" s="4">
        <v>1367</v>
      </c>
      <c r="B1369" s="5" t="s">
        <v>2335</v>
      </c>
      <c r="C1369" s="5" t="s">
        <v>2336</v>
      </c>
      <c r="D1369" s="5">
        <f>VLOOKUP(C1369,'[1]Spare Capacity'!$C$2:$D$2565,2,FALSE)</f>
        <v>630</v>
      </c>
      <c r="E1369" s="5">
        <f t="shared" si="65"/>
        <v>252</v>
      </c>
      <c r="F1369" s="6">
        <v>421.1688</v>
      </c>
      <c r="G1369" s="6">
        <f t="shared" si="63"/>
        <v>300.8348571428571</v>
      </c>
      <c r="H1369" s="6">
        <f t="shared" si="64"/>
        <v>329.1651428571429</v>
      </c>
    </row>
    <row r="1370" spans="1:8" ht="15">
      <c r="A1370" s="7">
        <v>1368</v>
      </c>
      <c r="B1370" s="5" t="s">
        <v>2335</v>
      </c>
      <c r="C1370" s="5" t="s">
        <v>2337</v>
      </c>
      <c r="D1370" s="5">
        <f>VLOOKUP(C1370,'[1]Spare Capacity'!$C$2:$D$2565,2,FALSE)</f>
        <v>630</v>
      </c>
      <c r="E1370" s="5">
        <f t="shared" si="65"/>
        <v>252</v>
      </c>
      <c r="F1370" s="6">
        <v>151.80023</v>
      </c>
      <c r="G1370" s="6">
        <f t="shared" si="63"/>
        <v>108.42873571428572</v>
      </c>
      <c r="H1370" s="6">
        <f t="shared" si="64"/>
        <v>521.5712642857143</v>
      </c>
    </row>
    <row r="1371" spans="1:8" ht="15">
      <c r="A1371" s="4">
        <v>1369</v>
      </c>
      <c r="B1371" s="5" t="s">
        <v>2338</v>
      </c>
      <c r="C1371" s="5" t="s">
        <v>2339</v>
      </c>
      <c r="D1371" s="5">
        <f>VLOOKUP(C1371,'[1]Spare Capacity'!$C$2:$D$2565,2,FALSE)</f>
        <v>630</v>
      </c>
      <c r="E1371" s="5">
        <f t="shared" si="65"/>
        <v>252</v>
      </c>
      <c r="F1371" s="6">
        <v>469.2221</v>
      </c>
      <c r="G1371" s="6">
        <f t="shared" si="63"/>
        <v>335.15864285714287</v>
      </c>
      <c r="H1371" s="6">
        <f t="shared" si="64"/>
        <v>294.84135714285713</v>
      </c>
    </row>
    <row r="1372" spans="1:8" ht="15">
      <c r="A1372" s="7">
        <v>1370</v>
      </c>
      <c r="B1372" s="5" t="s">
        <v>2340</v>
      </c>
      <c r="C1372" s="5" t="s">
        <v>2341</v>
      </c>
      <c r="D1372" s="5">
        <f>VLOOKUP(C1372,'[1]Spare Capacity'!$C$2:$D$2565,2,FALSE)</f>
        <v>995</v>
      </c>
      <c r="E1372" s="5">
        <f t="shared" si="65"/>
        <v>398</v>
      </c>
      <c r="F1372" s="6">
        <v>336.35056</v>
      </c>
      <c r="G1372" s="6">
        <f t="shared" si="63"/>
        <v>240.25039999999998</v>
      </c>
      <c r="H1372" s="6">
        <f t="shared" si="64"/>
        <v>754.7496</v>
      </c>
    </row>
    <row r="1373" spans="1:8" ht="15">
      <c r="A1373" s="4">
        <v>1371</v>
      </c>
      <c r="B1373" s="5" t="s">
        <v>2342</v>
      </c>
      <c r="C1373" s="5" t="s">
        <v>2343</v>
      </c>
      <c r="D1373" s="5">
        <f>VLOOKUP(C1373,'[1]Spare Capacity'!$C$2:$D$2565,2,FALSE)</f>
        <v>630</v>
      </c>
      <c r="E1373" s="5">
        <f t="shared" si="65"/>
        <v>252</v>
      </c>
      <c r="F1373" s="6">
        <v>442.6669</v>
      </c>
      <c r="G1373" s="6">
        <f t="shared" si="63"/>
        <v>316.19064285714285</v>
      </c>
      <c r="H1373" s="6">
        <f t="shared" si="64"/>
        <v>313.80935714285715</v>
      </c>
    </row>
    <row r="1374" spans="1:8" ht="15">
      <c r="A1374" s="7">
        <v>1372</v>
      </c>
      <c r="B1374" s="5" t="s">
        <v>1395</v>
      </c>
      <c r="C1374" s="5" t="s">
        <v>2344</v>
      </c>
      <c r="D1374" s="5">
        <f>VLOOKUP(C1374,'[1]Spare Capacity'!$C$2:$D$2565,2,FALSE)</f>
        <v>1600</v>
      </c>
      <c r="E1374" s="5">
        <f t="shared" si="65"/>
        <v>640</v>
      </c>
      <c r="F1374" s="6">
        <v>1246.4858</v>
      </c>
      <c r="G1374" s="6">
        <f t="shared" si="63"/>
        <v>890.347</v>
      </c>
      <c r="H1374" s="6">
        <f t="shared" si="64"/>
        <v>709.653</v>
      </c>
    </row>
    <row r="1375" spans="1:8" ht="15">
      <c r="A1375" s="4">
        <v>1373</v>
      </c>
      <c r="B1375" s="5" t="s">
        <v>2345</v>
      </c>
      <c r="C1375" s="5" t="s">
        <v>2346</v>
      </c>
      <c r="D1375" s="5">
        <f>VLOOKUP(C1375,'[1]Spare Capacity'!$C$2:$D$2565,2,FALSE)</f>
        <v>630</v>
      </c>
      <c r="E1375" s="5">
        <f t="shared" si="65"/>
        <v>252</v>
      </c>
      <c r="F1375" s="6">
        <v>419.628</v>
      </c>
      <c r="G1375" s="6">
        <f t="shared" si="63"/>
        <v>299.7342857142857</v>
      </c>
      <c r="H1375" s="6">
        <f t="shared" si="64"/>
        <v>330.2657142857143</v>
      </c>
    </row>
    <row r="1376" spans="1:8" ht="15">
      <c r="A1376" s="7">
        <v>1374</v>
      </c>
      <c r="B1376" s="5" t="s">
        <v>2347</v>
      </c>
      <c r="C1376" s="5" t="s">
        <v>2348</v>
      </c>
      <c r="D1376" s="5">
        <f>VLOOKUP(C1376,'[1]Spare Capacity'!$C$2:$D$2565,2,FALSE)</f>
        <v>630</v>
      </c>
      <c r="E1376" s="5">
        <f t="shared" si="65"/>
        <v>252</v>
      </c>
      <c r="F1376" s="6">
        <v>414.20837</v>
      </c>
      <c r="G1376" s="6">
        <f t="shared" si="63"/>
        <v>295.86312142857145</v>
      </c>
      <c r="H1376" s="6">
        <f t="shared" si="64"/>
        <v>334.13687857142855</v>
      </c>
    </row>
    <row r="1377" spans="1:8" ht="15">
      <c r="A1377" s="4">
        <v>1375</v>
      </c>
      <c r="B1377" s="5" t="s">
        <v>2349</v>
      </c>
      <c r="C1377" s="5" t="s">
        <v>2350</v>
      </c>
      <c r="D1377" s="5">
        <f>VLOOKUP(C1377,'[1]Spare Capacity'!$C$2:$D$2565,2,FALSE)</f>
        <v>1000</v>
      </c>
      <c r="E1377" s="5">
        <f t="shared" si="65"/>
        <v>400</v>
      </c>
      <c r="F1377" s="6">
        <v>611.9046</v>
      </c>
      <c r="G1377" s="6">
        <f t="shared" si="63"/>
        <v>437.07471428571426</v>
      </c>
      <c r="H1377" s="6">
        <f t="shared" si="64"/>
        <v>562.9252857142858</v>
      </c>
    </row>
    <row r="1378" spans="1:8" ht="15">
      <c r="A1378" s="7">
        <v>1376</v>
      </c>
      <c r="B1378" s="5" t="s">
        <v>2351</v>
      </c>
      <c r="C1378" s="5" t="s">
        <v>2352</v>
      </c>
      <c r="D1378" s="5">
        <f>VLOOKUP(C1378,'[1]Spare Capacity'!$C$2:$D$2565,2,FALSE)</f>
        <v>630</v>
      </c>
      <c r="E1378" s="5">
        <f t="shared" si="65"/>
        <v>252</v>
      </c>
      <c r="F1378" s="6">
        <v>362.0584</v>
      </c>
      <c r="G1378" s="6">
        <f t="shared" si="63"/>
        <v>258.61314285714286</v>
      </c>
      <c r="H1378" s="6">
        <f t="shared" si="64"/>
        <v>371.38685714285714</v>
      </c>
    </row>
    <row r="1379" spans="1:8" ht="15">
      <c r="A1379" s="4">
        <v>1377</v>
      </c>
      <c r="B1379" s="5" t="s">
        <v>2351</v>
      </c>
      <c r="C1379" s="5" t="s">
        <v>2353</v>
      </c>
      <c r="D1379" s="5">
        <f>VLOOKUP(C1379,'[1]Spare Capacity'!$C$2:$D$2565,2,FALSE)</f>
        <v>630</v>
      </c>
      <c r="E1379" s="5">
        <f t="shared" si="65"/>
        <v>252</v>
      </c>
      <c r="F1379" s="6">
        <v>280.7791</v>
      </c>
      <c r="G1379" s="6">
        <f t="shared" si="63"/>
        <v>200.55650000000003</v>
      </c>
      <c r="H1379" s="6">
        <f t="shared" si="64"/>
        <v>429.4435</v>
      </c>
    </row>
    <row r="1380" spans="1:8" ht="15">
      <c r="A1380" s="7">
        <v>1378</v>
      </c>
      <c r="B1380" s="5" t="s">
        <v>2354</v>
      </c>
      <c r="C1380" s="5" t="s">
        <v>2355</v>
      </c>
      <c r="D1380" s="5">
        <f>VLOOKUP(C1380,'[1]Spare Capacity'!$C$2:$D$2565,2,FALSE)</f>
        <v>995</v>
      </c>
      <c r="E1380" s="5">
        <f t="shared" si="65"/>
        <v>398</v>
      </c>
      <c r="F1380" s="6">
        <v>473.29147</v>
      </c>
      <c r="G1380" s="6">
        <f t="shared" si="63"/>
        <v>338.06533571428577</v>
      </c>
      <c r="H1380" s="6">
        <f t="shared" si="64"/>
        <v>656.9346642857142</v>
      </c>
    </row>
    <row r="1381" spans="1:8" ht="15">
      <c r="A1381" s="4">
        <v>1379</v>
      </c>
      <c r="B1381" s="5" t="s">
        <v>2354</v>
      </c>
      <c r="C1381" s="5" t="s">
        <v>2356</v>
      </c>
      <c r="D1381" s="5">
        <f>VLOOKUP(C1381,'[1]Spare Capacity'!$C$2:$D$2565,2,FALSE)</f>
        <v>995</v>
      </c>
      <c r="E1381" s="5">
        <f t="shared" si="65"/>
        <v>398</v>
      </c>
      <c r="F1381" s="6">
        <v>554.37103</v>
      </c>
      <c r="G1381" s="6">
        <f t="shared" si="63"/>
        <v>395.9793071428572</v>
      </c>
      <c r="H1381" s="6">
        <f t="shared" si="64"/>
        <v>599.0206928571429</v>
      </c>
    </row>
    <row r="1382" spans="1:8" ht="15">
      <c r="A1382" s="7">
        <v>1380</v>
      </c>
      <c r="B1382" s="5" t="s">
        <v>2357</v>
      </c>
      <c r="C1382" s="5" t="s">
        <v>2358</v>
      </c>
      <c r="D1382" s="5">
        <f>VLOOKUP(C1382,'[1]Spare Capacity'!$C$2:$D$2565,2,FALSE)</f>
        <v>995</v>
      </c>
      <c r="E1382" s="5">
        <f t="shared" si="65"/>
        <v>398</v>
      </c>
      <c r="F1382" s="6">
        <v>460.0772</v>
      </c>
      <c r="G1382" s="6">
        <f t="shared" si="63"/>
        <v>328.6265714285715</v>
      </c>
      <c r="H1382" s="6">
        <f t="shared" si="64"/>
        <v>666.3734285714286</v>
      </c>
    </row>
    <row r="1383" spans="1:8" ht="15">
      <c r="A1383" s="4">
        <v>1381</v>
      </c>
      <c r="B1383" s="5" t="s">
        <v>2359</v>
      </c>
      <c r="C1383" s="5" t="s">
        <v>2360</v>
      </c>
      <c r="D1383" s="5">
        <f>VLOOKUP(C1383,'[1]Spare Capacity'!$C$2:$D$2565,2,FALSE)</f>
        <v>630</v>
      </c>
      <c r="E1383" s="5">
        <f t="shared" si="65"/>
        <v>252</v>
      </c>
      <c r="F1383" s="6">
        <v>231.6925</v>
      </c>
      <c r="G1383" s="6">
        <f t="shared" si="63"/>
        <v>165.49464285714288</v>
      </c>
      <c r="H1383" s="6">
        <f t="shared" si="64"/>
        <v>464.5053571428571</v>
      </c>
    </row>
    <row r="1384" spans="1:8" ht="15">
      <c r="A1384" s="7">
        <v>1382</v>
      </c>
      <c r="B1384" s="5" t="s">
        <v>2361</v>
      </c>
      <c r="C1384" s="5" t="s">
        <v>2362</v>
      </c>
      <c r="D1384" s="5">
        <f>VLOOKUP(C1384,'[1]Spare Capacity'!$C$2:$D$2565,2,FALSE)</f>
        <v>1000</v>
      </c>
      <c r="E1384" s="5">
        <f t="shared" si="65"/>
        <v>400</v>
      </c>
      <c r="F1384" s="6">
        <v>1084.9247</v>
      </c>
      <c r="G1384" s="6">
        <f t="shared" si="63"/>
        <v>774.9462142857144</v>
      </c>
      <c r="H1384" s="6">
        <f t="shared" si="64"/>
        <v>225.0537857142856</v>
      </c>
    </row>
    <row r="1385" spans="1:8" ht="15">
      <c r="A1385" s="4">
        <v>1383</v>
      </c>
      <c r="B1385" s="5" t="s">
        <v>2361</v>
      </c>
      <c r="C1385" s="5" t="s">
        <v>2363</v>
      </c>
      <c r="D1385" s="5">
        <f>VLOOKUP(C1385,'[1]Spare Capacity'!$C$2:$D$2565,2,FALSE)</f>
        <v>995</v>
      </c>
      <c r="E1385" s="5">
        <f t="shared" si="65"/>
        <v>398</v>
      </c>
      <c r="F1385" s="6">
        <v>1146.4819</v>
      </c>
      <c r="G1385" s="6">
        <f t="shared" si="63"/>
        <v>818.9156428571429</v>
      </c>
      <c r="H1385" s="6">
        <f t="shared" si="64"/>
        <v>176.08435714285713</v>
      </c>
    </row>
    <row r="1386" spans="1:8" ht="15">
      <c r="A1386" s="7">
        <v>1384</v>
      </c>
      <c r="B1386" s="5" t="s">
        <v>2361</v>
      </c>
      <c r="C1386" s="5" t="s">
        <v>2364</v>
      </c>
      <c r="D1386" s="5">
        <f>VLOOKUP(C1386,'[1]Spare Capacity'!$C$2:$D$2565,2,FALSE)</f>
        <v>630</v>
      </c>
      <c r="E1386" s="5">
        <f t="shared" si="65"/>
        <v>252</v>
      </c>
      <c r="F1386" s="6">
        <v>674.9216</v>
      </c>
      <c r="G1386" s="6">
        <f t="shared" si="63"/>
        <v>482.0868571428572</v>
      </c>
      <c r="H1386" s="6">
        <f t="shared" si="64"/>
        <v>147.91314285714282</v>
      </c>
    </row>
    <row r="1387" spans="1:8" ht="15">
      <c r="A1387" s="4">
        <v>1385</v>
      </c>
      <c r="B1387" s="5" t="s">
        <v>2365</v>
      </c>
      <c r="C1387" s="5" t="s">
        <v>2366</v>
      </c>
      <c r="D1387" s="5">
        <f>VLOOKUP(C1387,'[1]Spare Capacity'!$C$2:$D$2565,2,FALSE)</f>
        <v>995</v>
      </c>
      <c r="E1387" s="5">
        <f t="shared" si="65"/>
        <v>398</v>
      </c>
      <c r="F1387" s="6">
        <v>399.36264</v>
      </c>
      <c r="G1387" s="6">
        <f t="shared" si="63"/>
        <v>285.2590285714286</v>
      </c>
      <c r="H1387" s="6">
        <f t="shared" si="64"/>
        <v>709.7409714285714</v>
      </c>
    </row>
    <row r="1388" spans="1:8" ht="15">
      <c r="A1388" s="7">
        <v>1386</v>
      </c>
      <c r="B1388" s="5" t="s">
        <v>2365</v>
      </c>
      <c r="C1388" s="5" t="s">
        <v>2367</v>
      </c>
      <c r="D1388" s="5">
        <f>VLOOKUP(C1388,'[1]Spare Capacity'!$C$2:$D$2565,2,FALSE)</f>
        <v>1000</v>
      </c>
      <c r="E1388" s="5">
        <f t="shared" si="65"/>
        <v>400</v>
      </c>
      <c r="F1388" s="6">
        <v>153.39066</v>
      </c>
      <c r="G1388" s="6">
        <f t="shared" si="63"/>
        <v>109.56475714285715</v>
      </c>
      <c r="H1388" s="6">
        <f t="shared" si="64"/>
        <v>890.4352428571428</v>
      </c>
    </row>
    <row r="1389" spans="1:8" ht="15">
      <c r="A1389" s="4">
        <v>1387</v>
      </c>
      <c r="B1389" s="5" t="s">
        <v>2368</v>
      </c>
      <c r="C1389" s="5" t="s">
        <v>2369</v>
      </c>
      <c r="D1389" s="5">
        <f>VLOOKUP(C1389,'[1]Spare Capacity'!$C$2:$D$2565,2,FALSE)</f>
        <v>630</v>
      </c>
      <c r="E1389" s="5">
        <f t="shared" si="65"/>
        <v>252</v>
      </c>
      <c r="F1389" s="6">
        <v>511.00372</v>
      </c>
      <c r="G1389" s="6">
        <f t="shared" si="63"/>
        <v>365.0026571428572</v>
      </c>
      <c r="H1389" s="6">
        <f t="shared" si="64"/>
        <v>264.9973428571428</v>
      </c>
    </row>
    <row r="1390" spans="1:8" ht="15">
      <c r="A1390" s="7">
        <v>1388</v>
      </c>
      <c r="B1390" s="5" t="s">
        <v>2370</v>
      </c>
      <c r="C1390" s="5" t="s">
        <v>2371</v>
      </c>
      <c r="D1390" s="5">
        <f>VLOOKUP(C1390,'[1]Spare Capacity'!$C$2:$D$2565,2,FALSE)</f>
        <v>995</v>
      </c>
      <c r="E1390" s="5">
        <f t="shared" si="65"/>
        <v>398</v>
      </c>
      <c r="F1390" s="6">
        <v>911.45416</v>
      </c>
      <c r="G1390" s="6">
        <f t="shared" si="63"/>
        <v>651.0386857142857</v>
      </c>
      <c r="H1390" s="6">
        <f t="shared" si="64"/>
        <v>343.96131428571425</v>
      </c>
    </row>
    <row r="1391" spans="1:8" ht="15">
      <c r="A1391" s="4">
        <v>1389</v>
      </c>
      <c r="B1391" s="5" t="s">
        <v>2370</v>
      </c>
      <c r="C1391" s="5" t="s">
        <v>2372</v>
      </c>
      <c r="D1391" s="5">
        <f>VLOOKUP(C1391,'[1]Spare Capacity'!$C$2:$D$2565,2,FALSE)</f>
        <v>995</v>
      </c>
      <c r="E1391" s="5">
        <f t="shared" si="65"/>
        <v>398</v>
      </c>
      <c r="F1391" s="6">
        <v>1037.125</v>
      </c>
      <c r="G1391" s="6">
        <f t="shared" si="63"/>
        <v>740.8035714285714</v>
      </c>
      <c r="H1391" s="6">
        <f t="shared" si="64"/>
        <v>254.19642857142856</v>
      </c>
    </row>
    <row r="1392" spans="1:8" ht="15">
      <c r="A1392" s="7">
        <v>1390</v>
      </c>
      <c r="B1392" s="5" t="s">
        <v>2373</v>
      </c>
      <c r="C1392" s="5" t="s">
        <v>2374</v>
      </c>
      <c r="D1392" s="5">
        <f>VLOOKUP(C1392,'[1]Spare Capacity'!$C$2:$D$2565,2,FALSE)</f>
        <v>630</v>
      </c>
      <c r="E1392" s="5">
        <f t="shared" si="65"/>
        <v>252</v>
      </c>
      <c r="F1392" s="6">
        <v>424.43146</v>
      </c>
      <c r="G1392" s="6">
        <f t="shared" si="63"/>
        <v>303.1653285714286</v>
      </c>
      <c r="H1392" s="6">
        <f t="shared" si="64"/>
        <v>326.8346714285714</v>
      </c>
    </row>
    <row r="1393" spans="1:8" ht="15">
      <c r="A1393" s="4">
        <v>1391</v>
      </c>
      <c r="B1393" s="5" t="s">
        <v>2375</v>
      </c>
      <c r="C1393" s="5" t="s">
        <v>2376</v>
      </c>
      <c r="D1393" s="5">
        <f>VLOOKUP(C1393,'[1]Spare Capacity'!$C$2:$D$2565,2,FALSE)</f>
        <v>630</v>
      </c>
      <c r="E1393" s="5">
        <f t="shared" si="65"/>
        <v>252</v>
      </c>
      <c r="F1393" s="6">
        <v>539.40796</v>
      </c>
      <c r="G1393" s="6">
        <f t="shared" si="63"/>
        <v>385.2914</v>
      </c>
      <c r="H1393" s="6">
        <f t="shared" si="64"/>
        <v>244.7086</v>
      </c>
    </row>
    <row r="1394" spans="1:8" ht="15">
      <c r="A1394" s="7">
        <v>1392</v>
      </c>
      <c r="B1394" s="5" t="s">
        <v>2375</v>
      </c>
      <c r="C1394" s="5" t="s">
        <v>2377</v>
      </c>
      <c r="D1394" s="5">
        <f>VLOOKUP(C1394,'[1]Spare Capacity'!$C$2:$D$2565,2,FALSE)</f>
        <v>630</v>
      </c>
      <c r="E1394" s="5">
        <f t="shared" si="65"/>
        <v>252</v>
      </c>
      <c r="F1394" s="6">
        <v>407.37457</v>
      </c>
      <c r="G1394" s="6">
        <f t="shared" si="63"/>
        <v>290.98183571428575</v>
      </c>
      <c r="H1394" s="6">
        <f t="shared" si="64"/>
        <v>339.01816428571425</v>
      </c>
    </row>
    <row r="1395" spans="1:8" ht="15">
      <c r="A1395" s="4">
        <v>1393</v>
      </c>
      <c r="B1395" s="5" t="s">
        <v>2378</v>
      </c>
      <c r="C1395" s="5" t="s">
        <v>2379</v>
      </c>
      <c r="D1395" s="5">
        <f>VLOOKUP(C1395,'[1]Spare Capacity'!$C$2:$D$2565,2,FALSE)</f>
        <v>630</v>
      </c>
      <c r="E1395" s="5">
        <f t="shared" si="65"/>
        <v>252</v>
      </c>
      <c r="F1395" s="6">
        <v>748.87756</v>
      </c>
      <c r="G1395" s="6">
        <f t="shared" si="63"/>
        <v>534.9125428571429</v>
      </c>
      <c r="H1395" s="6">
        <f t="shared" si="64"/>
        <v>95.08745714285715</v>
      </c>
    </row>
    <row r="1396" spans="1:8" ht="15">
      <c r="A1396" s="7">
        <v>1394</v>
      </c>
      <c r="B1396" s="5" t="s">
        <v>2378</v>
      </c>
      <c r="C1396" s="5" t="s">
        <v>2380</v>
      </c>
      <c r="D1396" s="5">
        <f>VLOOKUP(C1396,'[1]Spare Capacity'!$C$2:$D$2565,2,FALSE)</f>
        <v>630</v>
      </c>
      <c r="E1396" s="5">
        <f t="shared" si="65"/>
        <v>252</v>
      </c>
      <c r="F1396" s="6">
        <v>664.08203</v>
      </c>
      <c r="G1396" s="6">
        <f t="shared" si="63"/>
        <v>474.3443071428572</v>
      </c>
      <c r="H1396" s="6">
        <f t="shared" si="64"/>
        <v>155.6556928571428</v>
      </c>
    </row>
    <row r="1397" spans="1:8" ht="15">
      <c r="A1397" s="4">
        <v>1395</v>
      </c>
      <c r="B1397" s="5" t="s">
        <v>2381</v>
      </c>
      <c r="C1397" s="5" t="s">
        <v>2382</v>
      </c>
      <c r="D1397" s="5">
        <f>VLOOKUP(C1397,'[1]Spare Capacity'!$C$2:$D$2565,2,FALSE)</f>
        <v>1600</v>
      </c>
      <c r="E1397" s="5">
        <f t="shared" si="65"/>
        <v>640</v>
      </c>
      <c r="F1397" s="6">
        <v>1644.5435</v>
      </c>
      <c r="G1397" s="6">
        <f t="shared" si="63"/>
        <v>1174.6739285714286</v>
      </c>
      <c r="H1397" s="6">
        <f t="shared" si="64"/>
        <v>425.32607142857137</v>
      </c>
    </row>
    <row r="1398" spans="1:8" ht="15">
      <c r="A1398" s="7">
        <v>1396</v>
      </c>
      <c r="B1398" s="5" t="s">
        <v>2383</v>
      </c>
      <c r="C1398" s="5" t="s">
        <v>2384</v>
      </c>
      <c r="D1398" s="5">
        <f>VLOOKUP(C1398,'[1]Spare Capacity'!$C$2:$D$2565,2,FALSE)</f>
        <v>1600</v>
      </c>
      <c r="E1398" s="5">
        <f t="shared" si="65"/>
        <v>640</v>
      </c>
      <c r="F1398" s="6">
        <v>777.0552</v>
      </c>
      <c r="G1398" s="6">
        <f t="shared" si="63"/>
        <v>555.0394285714286</v>
      </c>
      <c r="H1398" s="6">
        <f t="shared" si="64"/>
        <v>1044.9605714285713</v>
      </c>
    </row>
    <row r="1399" spans="1:8" ht="15">
      <c r="A1399" s="4">
        <v>1397</v>
      </c>
      <c r="B1399" s="5" t="s">
        <v>2385</v>
      </c>
      <c r="C1399" s="5" t="s">
        <v>2386</v>
      </c>
      <c r="D1399" s="5">
        <f>VLOOKUP(C1399,'[1]Spare Capacity'!$C$2:$D$2565,2,FALSE)</f>
        <v>630</v>
      </c>
      <c r="E1399" s="5">
        <f t="shared" si="65"/>
        <v>252</v>
      </c>
      <c r="F1399" s="6">
        <v>369.8166</v>
      </c>
      <c r="G1399" s="6">
        <f t="shared" si="63"/>
        <v>264.1547142857143</v>
      </c>
      <c r="H1399" s="6">
        <f t="shared" si="64"/>
        <v>365.8452857142857</v>
      </c>
    </row>
    <row r="1400" spans="1:8" ht="15">
      <c r="A1400" s="7">
        <v>1398</v>
      </c>
      <c r="B1400" s="5" t="s">
        <v>2385</v>
      </c>
      <c r="C1400" s="5" t="s">
        <v>2387</v>
      </c>
      <c r="D1400" s="5">
        <f>VLOOKUP(C1400,'[1]Spare Capacity'!$C$2:$D$2565,2,FALSE)</f>
        <v>630</v>
      </c>
      <c r="E1400" s="5">
        <f t="shared" si="65"/>
        <v>252</v>
      </c>
      <c r="F1400" s="6">
        <v>186.71173</v>
      </c>
      <c r="G1400" s="6">
        <f t="shared" si="63"/>
        <v>133.36552142857144</v>
      </c>
      <c r="H1400" s="6">
        <f t="shared" si="64"/>
        <v>496.63447857142853</v>
      </c>
    </row>
    <row r="1401" spans="1:8" ht="15">
      <c r="A1401" s="4">
        <v>1399</v>
      </c>
      <c r="B1401" s="5" t="s">
        <v>2385</v>
      </c>
      <c r="C1401" s="5" t="s">
        <v>2388</v>
      </c>
      <c r="D1401" s="5">
        <f>VLOOKUP(C1401,'[1]Spare Capacity'!$C$2:$D$2565,2,FALSE)</f>
        <v>630</v>
      </c>
      <c r="E1401" s="5">
        <f t="shared" si="65"/>
        <v>252</v>
      </c>
      <c r="F1401" s="6">
        <v>393.68896</v>
      </c>
      <c r="G1401" s="6">
        <f t="shared" si="63"/>
        <v>281.20640000000003</v>
      </c>
      <c r="H1401" s="6">
        <f t="shared" si="64"/>
        <v>348.79359999999997</v>
      </c>
    </row>
    <row r="1402" spans="1:8" ht="15">
      <c r="A1402" s="7">
        <v>1400</v>
      </c>
      <c r="B1402" s="5" t="s">
        <v>2389</v>
      </c>
      <c r="C1402" s="5" t="s">
        <v>2390</v>
      </c>
      <c r="D1402" s="5">
        <f>VLOOKUP(C1402,'[1]Spare Capacity'!$C$2:$D$2565,2,FALSE)</f>
        <v>995</v>
      </c>
      <c r="E1402" s="5">
        <f t="shared" si="65"/>
        <v>398</v>
      </c>
      <c r="F1402" s="6">
        <v>551.76086</v>
      </c>
      <c r="G1402" s="6">
        <f t="shared" si="63"/>
        <v>394.11490000000003</v>
      </c>
      <c r="H1402" s="6">
        <f t="shared" si="64"/>
        <v>600.8851</v>
      </c>
    </row>
    <row r="1403" spans="1:8" ht="15">
      <c r="A1403" s="4">
        <v>1401</v>
      </c>
      <c r="B1403" s="5" t="s">
        <v>2391</v>
      </c>
      <c r="C1403" s="5" t="s">
        <v>2392</v>
      </c>
      <c r="D1403" s="5">
        <f>VLOOKUP(C1403,'[1]Spare Capacity'!$C$2:$D$2565,2,FALSE)</f>
        <v>1000</v>
      </c>
      <c r="E1403" s="5">
        <f t="shared" si="65"/>
        <v>400</v>
      </c>
      <c r="F1403" s="6">
        <v>402.38068</v>
      </c>
      <c r="G1403" s="6">
        <f t="shared" si="63"/>
        <v>287.41477142857144</v>
      </c>
      <c r="H1403" s="6">
        <f t="shared" si="64"/>
        <v>712.5852285714286</v>
      </c>
    </row>
    <row r="1404" spans="1:8" ht="15">
      <c r="A1404" s="7">
        <v>1402</v>
      </c>
      <c r="B1404" s="5" t="s">
        <v>2393</v>
      </c>
      <c r="C1404" s="5" t="s">
        <v>2394</v>
      </c>
      <c r="D1404" s="5">
        <f>VLOOKUP(C1404,'[1]Spare Capacity'!$C$2:$D$2565,2,FALSE)</f>
        <v>630</v>
      </c>
      <c r="E1404" s="5">
        <f t="shared" si="65"/>
        <v>252</v>
      </c>
      <c r="F1404" s="6">
        <v>638.0884</v>
      </c>
      <c r="G1404" s="6">
        <f t="shared" si="63"/>
        <v>455.7774285714286</v>
      </c>
      <c r="H1404" s="6">
        <f t="shared" si="64"/>
        <v>174.22257142857143</v>
      </c>
    </row>
    <row r="1405" spans="1:8" ht="15">
      <c r="A1405" s="4">
        <v>1403</v>
      </c>
      <c r="B1405" s="5" t="s">
        <v>2393</v>
      </c>
      <c r="C1405" s="5" t="s">
        <v>2395</v>
      </c>
      <c r="D1405" s="5">
        <f>VLOOKUP(C1405,'[1]Spare Capacity'!$C$2:$D$2565,2,FALSE)</f>
        <v>630</v>
      </c>
      <c r="E1405" s="5">
        <f t="shared" si="65"/>
        <v>252</v>
      </c>
      <c r="F1405" s="6">
        <v>533.06366</v>
      </c>
      <c r="G1405" s="6">
        <f t="shared" si="63"/>
        <v>380.7597571428572</v>
      </c>
      <c r="H1405" s="6">
        <f t="shared" si="64"/>
        <v>249.2402428571428</v>
      </c>
    </row>
    <row r="1406" spans="1:8" ht="15">
      <c r="A1406" s="7">
        <v>1404</v>
      </c>
      <c r="B1406" s="5" t="s">
        <v>2396</v>
      </c>
      <c r="C1406" s="5" t="s">
        <v>2397</v>
      </c>
      <c r="D1406" s="5">
        <f>VLOOKUP(C1406,'[1]Spare Capacity'!$C$2:$D$2565,2,FALSE)</f>
        <v>630</v>
      </c>
      <c r="E1406" s="5">
        <f t="shared" si="65"/>
        <v>252</v>
      </c>
      <c r="F1406" s="6">
        <v>403.5861</v>
      </c>
      <c r="G1406" s="6">
        <f t="shared" si="63"/>
        <v>288.27578571428575</v>
      </c>
      <c r="H1406" s="6">
        <f t="shared" si="64"/>
        <v>341.72421428571425</v>
      </c>
    </row>
    <row r="1407" spans="1:8" ht="15">
      <c r="A1407" s="4">
        <v>1405</v>
      </c>
      <c r="B1407" s="5" t="s">
        <v>2396</v>
      </c>
      <c r="C1407" s="5" t="s">
        <v>2398</v>
      </c>
      <c r="D1407" s="5">
        <f>VLOOKUP(C1407,'[1]Spare Capacity'!$C$2:$D$2565,2,FALSE)</f>
        <v>630</v>
      </c>
      <c r="E1407" s="5">
        <f t="shared" si="65"/>
        <v>252</v>
      </c>
      <c r="F1407" s="6">
        <v>322.19818</v>
      </c>
      <c r="G1407" s="6">
        <f t="shared" si="63"/>
        <v>230.14155714285715</v>
      </c>
      <c r="H1407" s="6">
        <f t="shared" si="64"/>
        <v>399.85844285714285</v>
      </c>
    </row>
    <row r="1408" spans="1:8" ht="15">
      <c r="A1408" s="7">
        <v>1406</v>
      </c>
      <c r="B1408" s="5" t="s">
        <v>2399</v>
      </c>
      <c r="C1408" s="5" t="s">
        <v>2400</v>
      </c>
      <c r="D1408" s="5">
        <f>VLOOKUP(C1408,'[1]Spare Capacity'!$C$2:$D$2565,2,FALSE)</f>
        <v>400</v>
      </c>
      <c r="E1408" s="5">
        <f t="shared" si="65"/>
        <v>160</v>
      </c>
      <c r="F1408" s="6">
        <v>436.395</v>
      </c>
      <c r="G1408" s="6">
        <f t="shared" si="63"/>
        <v>311.7107142857143</v>
      </c>
      <c r="H1408" s="6">
        <f t="shared" si="64"/>
        <v>88.28928571428571</v>
      </c>
    </row>
    <row r="1409" spans="1:8" ht="15">
      <c r="A1409" s="4">
        <v>1407</v>
      </c>
      <c r="B1409" s="5" t="s">
        <v>2401</v>
      </c>
      <c r="C1409" s="5" t="s">
        <v>2402</v>
      </c>
      <c r="D1409" s="5">
        <f>VLOOKUP(C1409,'[1]Spare Capacity'!$C$2:$D$2565,2,FALSE)</f>
        <v>630</v>
      </c>
      <c r="E1409" s="5">
        <f t="shared" si="65"/>
        <v>252</v>
      </c>
      <c r="F1409" s="6">
        <v>465.88684</v>
      </c>
      <c r="G1409" s="6">
        <f t="shared" si="63"/>
        <v>332.7763142857143</v>
      </c>
      <c r="H1409" s="6">
        <f t="shared" si="64"/>
        <v>297.2236857142857</v>
      </c>
    </row>
    <row r="1410" spans="1:8" ht="15">
      <c r="A1410" s="7">
        <v>1408</v>
      </c>
      <c r="B1410" s="5" t="s">
        <v>2403</v>
      </c>
      <c r="C1410" s="5" t="s">
        <v>2404</v>
      </c>
      <c r="D1410" s="5">
        <f>VLOOKUP(C1410,'[1]Spare Capacity'!$C$2:$D$2565,2,FALSE)</f>
        <v>995</v>
      </c>
      <c r="E1410" s="5">
        <f t="shared" si="65"/>
        <v>398</v>
      </c>
      <c r="F1410" s="6">
        <v>683.00586</v>
      </c>
      <c r="G1410" s="6">
        <f t="shared" si="63"/>
        <v>487.8613285714286</v>
      </c>
      <c r="H1410" s="6">
        <f t="shared" si="64"/>
        <v>507.1386714285714</v>
      </c>
    </row>
    <row r="1411" spans="1:8" ht="15">
      <c r="A1411" s="4">
        <v>1409</v>
      </c>
      <c r="B1411" s="5" t="s">
        <v>2403</v>
      </c>
      <c r="C1411" s="5" t="s">
        <v>2405</v>
      </c>
      <c r="D1411" s="5">
        <f>VLOOKUP(C1411,'[1]Spare Capacity'!$C$2:$D$2565,2,FALSE)</f>
        <v>995</v>
      </c>
      <c r="E1411" s="5">
        <f t="shared" si="65"/>
        <v>398</v>
      </c>
      <c r="F1411" s="6">
        <v>949.51953</v>
      </c>
      <c r="G1411" s="6">
        <f aca="true" t="shared" si="66" ref="G1411:G1474">(F1411/1.4)</f>
        <v>678.2282357142858</v>
      </c>
      <c r="H1411" s="6">
        <f aca="true" t="shared" si="67" ref="H1411:H1474">(D1411-G1411)</f>
        <v>316.7717642857142</v>
      </c>
    </row>
    <row r="1412" spans="1:8" ht="15">
      <c r="A1412" s="7">
        <v>1410</v>
      </c>
      <c r="B1412" s="5" t="s">
        <v>2406</v>
      </c>
      <c r="C1412" s="5" t="s">
        <v>2407</v>
      </c>
      <c r="D1412" s="5">
        <f>VLOOKUP(C1412,'[1]Spare Capacity'!$C$2:$D$2565,2,FALSE)</f>
        <v>995</v>
      </c>
      <c r="E1412" s="5">
        <f aca="true" t="shared" si="68" ref="E1412:E1475">D1412*40%</f>
        <v>398</v>
      </c>
      <c r="F1412" s="6">
        <v>406.0785</v>
      </c>
      <c r="G1412" s="6">
        <f t="shared" si="66"/>
        <v>290.05607142857144</v>
      </c>
      <c r="H1412" s="6">
        <f t="shared" si="67"/>
        <v>704.9439285714286</v>
      </c>
    </row>
    <row r="1413" spans="1:8" ht="15">
      <c r="A1413" s="4">
        <v>1411</v>
      </c>
      <c r="B1413" s="5" t="s">
        <v>2408</v>
      </c>
      <c r="C1413" s="5" t="s">
        <v>2409</v>
      </c>
      <c r="D1413" s="5">
        <f>VLOOKUP(C1413,'[1]Spare Capacity'!$C$2:$D$2565,2,FALSE)</f>
        <v>630</v>
      </c>
      <c r="E1413" s="5">
        <f t="shared" si="68"/>
        <v>252</v>
      </c>
      <c r="F1413" s="6">
        <v>315.21942</v>
      </c>
      <c r="G1413" s="6">
        <f t="shared" si="66"/>
        <v>225.1567285714286</v>
      </c>
      <c r="H1413" s="6">
        <f t="shared" si="67"/>
        <v>404.84327142857137</v>
      </c>
    </row>
    <row r="1414" spans="1:8" ht="15">
      <c r="A1414" s="7">
        <v>1412</v>
      </c>
      <c r="B1414" s="5" t="s">
        <v>2410</v>
      </c>
      <c r="C1414" s="5" t="s">
        <v>2411</v>
      </c>
      <c r="D1414" s="5">
        <f>VLOOKUP(C1414,'[1]Spare Capacity'!$C$2:$D$2565,2,FALSE)</f>
        <v>630</v>
      </c>
      <c r="E1414" s="5">
        <f t="shared" si="68"/>
        <v>252</v>
      </c>
      <c r="F1414" s="6">
        <v>347.55707</v>
      </c>
      <c r="G1414" s="6">
        <f t="shared" si="66"/>
        <v>248.25505</v>
      </c>
      <c r="H1414" s="6">
        <f t="shared" si="67"/>
        <v>381.74495</v>
      </c>
    </row>
    <row r="1415" spans="1:8" ht="15">
      <c r="A1415" s="4">
        <v>1413</v>
      </c>
      <c r="B1415" s="5" t="s">
        <v>2410</v>
      </c>
      <c r="C1415" s="5" t="s">
        <v>2412</v>
      </c>
      <c r="D1415" s="5">
        <f>VLOOKUP(C1415,'[1]Spare Capacity'!$C$2:$D$2565,2,FALSE)</f>
        <v>995</v>
      </c>
      <c r="E1415" s="5">
        <f t="shared" si="68"/>
        <v>398</v>
      </c>
      <c r="F1415" s="6">
        <v>424.10522</v>
      </c>
      <c r="G1415" s="6">
        <f t="shared" si="66"/>
        <v>302.9323</v>
      </c>
      <c r="H1415" s="6">
        <f t="shared" si="67"/>
        <v>692.0677000000001</v>
      </c>
    </row>
    <row r="1416" spans="1:8" ht="15">
      <c r="A1416" s="7">
        <v>1414</v>
      </c>
      <c r="B1416" s="5" t="s">
        <v>2413</v>
      </c>
      <c r="C1416" s="5" t="s">
        <v>2414</v>
      </c>
      <c r="D1416" s="5">
        <f>VLOOKUP(C1416,'[1]Spare Capacity'!$C$2:$D$2565,2,FALSE)</f>
        <v>630</v>
      </c>
      <c r="E1416" s="5">
        <f t="shared" si="68"/>
        <v>252</v>
      </c>
      <c r="F1416" s="6">
        <v>680.85803</v>
      </c>
      <c r="G1416" s="6">
        <f t="shared" si="66"/>
        <v>486.32716428571433</v>
      </c>
      <c r="H1416" s="6">
        <f t="shared" si="67"/>
        <v>143.67283571428567</v>
      </c>
    </row>
    <row r="1417" spans="1:8" ht="15">
      <c r="A1417" s="4">
        <v>1415</v>
      </c>
      <c r="B1417" s="5" t="s">
        <v>2413</v>
      </c>
      <c r="C1417" s="5" t="s">
        <v>2415</v>
      </c>
      <c r="D1417" s="5">
        <f>VLOOKUP(C1417,'[1]Spare Capacity'!$C$2:$D$2565,2,FALSE)</f>
        <v>630</v>
      </c>
      <c r="E1417" s="5">
        <f t="shared" si="68"/>
        <v>252</v>
      </c>
      <c r="F1417" s="6">
        <v>480.38818</v>
      </c>
      <c r="G1417" s="6">
        <f t="shared" si="66"/>
        <v>343.1344142857143</v>
      </c>
      <c r="H1417" s="6">
        <f t="shared" si="67"/>
        <v>286.8655857142857</v>
      </c>
    </row>
    <row r="1418" spans="1:8" ht="15">
      <c r="A1418" s="7">
        <v>1416</v>
      </c>
      <c r="B1418" s="5" t="s">
        <v>2416</v>
      </c>
      <c r="C1418" s="5" t="s">
        <v>2417</v>
      </c>
      <c r="D1418" s="5">
        <f>VLOOKUP(C1418,'[1]Spare Capacity'!$C$2:$D$2565,2,FALSE)</f>
        <v>995</v>
      </c>
      <c r="E1418" s="5">
        <f t="shared" si="68"/>
        <v>398</v>
      </c>
      <c r="F1418" s="6">
        <v>351.7804</v>
      </c>
      <c r="G1418" s="6">
        <f t="shared" si="66"/>
        <v>251.2717142857143</v>
      </c>
      <c r="H1418" s="6">
        <f t="shared" si="67"/>
        <v>743.7282857142857</v>
      </c>
    </row>
    <row r="1419" spans="1:8" ht="15">
      <c r="A1419" s="4">
        <v>1417</v>
      </c>
      <c r="B1419" s="5" t="s">
        <v>2418</v>
      </c>
      <c r="C1419" s="5" t="s">
        <v>2419</v>
      </c>
      <c r="D1419" s="5">
        <f>VLOOKUP(C1419,'[1]Spare Capacity'!$C$2:$D$2565,2,FALSE)</f>
        <v>630</v>
      </c>
      <c r="E1419" s="5">
        <f t="shared" si="68"/>
        <v>252</v>
      </c>
      <c r="F1419" s="6">
        <v>490.79257</v>
      </c>
      <c r="G1419" s="6">
        <f t="shared" si="66"/>
        <v>350.5661214285715</v>
      </c>
      <c r="H1419" s="6">
        <f t="shared" si="67"/>
        <v>279.4338785714285</v>
      </c>
    </row>
    <row r="1420" spans="1:8" ht="15">
      <c r="A1420" s="7">
        <v>1418</v>
      </c>
      <c r="B1420" s="5" t="s">
        <v>2420</v>
      </c>
      <c r="C1420" s="5" t="s">
        <v>2421</v>
      </c>
      <c r="D1420" s="5">
        <f>VLOOKUP(C1420,'[1]Spare Capacity'!$C$2:$D$2565,2,FALSE)</f>
        <v>995</v>
      </c>
      <c r="E1420" s="5">
        <f t="shared" si="68"/>
        <v>398</v>
      </c>
      <c r="F1420" s="6">
        <v>510.54153</v>
      </c>
      <c r="G1420" s="6">
        <f t="shared" si="66"/>
        <v>364.6725214285715</v>
      </c>
      <c r="H1420" s="6">
        <f t="shared" si="67"/>
        <v>630.3274785714285</v>
      </c>
    </row>
    <row r="1421" spans="1:8" ht="15">
      <c r="A1421" s="4">
        <v>1419</v>
      </c>
      <c r="B1421" s="5" t="s">
        <v>2422</v>
      </c>
      <c r="C1421" s="5" t="s">
        <v>2423</v>
      </c>
      <c r="D1421" s="5">
        <f>VLOOKUP(C1421,'[1]Spare Capacity'!$C$2:$D$2565,2,FALSE)</f>
        <v>630</v>
      </c>
      <c r="E1421" s="5">
        <f t="shared" si="68"/>
        <v>252</v>
      </c>
      <c r="F1421" s="6">
        <v>466.35803</v>
      </c>
      <c r="G1421" s="6">
        <f t="shared" si="66"/>
        <v>333.1128785714286</v>
      </c>
      <c r="H1421" s="6">
        <f t="shared" si="67"/>
        <v>296.8871214285714</v>
      </c>
    </row>
    <row r="1422" spans="1:8" ht="15">
      <c r="A1422" s="7">
        <v>1420</v>
      </c>
      <c r="B1422" s="5" t="s">
        <v>2422</v>
      </c>
      <c r="C1422" s="5" t="s">
        <v>2424</v>
      </c>
      <c r="D1422" s="5">
        <f>VLOOKUP(C1422,'[1]Spare Capacity'!$C$2:$D$2565,2,FALSE)</f>
        <v>630</v>
      </c>
      <c r="E1422" s="5">
        <f t="shared" si="68"/>
        <v>252</v>
      </c>
      <c r="F1422" s="6">
        <v>407.4289</v>
      </c>
      <c r="G1422" s="6">
        <f t="shared" si="66"/>
        <v>291.0206428571429</v>
      </c>
      <c r="H1422" s="6">
        <f t="shared" si="67"/>
        <v>338.9793571428571</v>
      </c>
    </row>
    <row r="1423" spans="1:8" ht="15">
      <c r="A1423" s="4">
        <v>1421</v>
      </c>
      <c r="B1423" s="5" t="s">
        <v>2425</v>
      </c>
      <c r="C1423" s="5" t="s">
        <v>2426</v>
      </c>
      <c r="D1423" s="5">
        <f>VLOOKUP(C1423,'[1]Spare Capacity'!$C$2:$D$2565,2,FALSE)</f>
        <v>630</v>
      </c>
      <c r="E1423" s="5">
        <f t="shared" si="68"/>
        <v>252</v>
      </c>
      <c r="F1423" s="6">
        <v>372.89337</v>
      </c>
      <c r="G1423" s="6">
        <f t="shared" si="66"/>
        <v>266.35240714285715</v>
      </c>
      <c r="H1423" s="6">
        <f t="shared" si="67"/>
        <v>363.64759285714285</v>
      </c>
    </row>
    <row r="1424" spans="1:8" ht="15">
      <c r="A1424" s="7">
        <v>1422</v>
      </c>
      <c r="B1424" s="5" t="s">
        <v>2427</v>
      </c>
      <c r="C1424" s="5" t="s">
        <v>2428</v>
      </c>
      <c r="D1424" s="5">
        <f>VLOOKUP(C1424,'[1]Spare Capacity'!$C$2:$D$2565,2,FALSE)</f>
        <v>630</v>
      </c>
      <c r="E1424" s="5">
        <f t="shared" si="68"/>
        <v>252</v>
      </c>
      <c r="F1424" s="6">
        <v>27.573547</v>
      </c>
      <c r="G1424" s="6">
        <f t="shared" si="66"/>
        <v>19.695390714285715</v>
      </c>
      <c r="H1424" s="6">
        <f t="shared" si="67"/>
        <v>610.3046092857143</v>
      </c>
    </row>
    <row r="1425" spans="1:8" ht="15">
      <c r="A1425" s="4">
        <v>1423</v>
      </c>
      <c r="B1425" s="5" t="s">
        <v>2429</v>
      </c>
      <c r="C1425" s="5" t="s">
        <v>2430</v>
      </c>
      <c r="D1425" s="5">
        <f>VLOOKUP(C1425,'[1]Spare Capacity'!$C$2:$D$2565,2,FALSE)</f>
        <v>400</v>
      </c>
      <c r="E1425" s="5">
        <f t="shared" si="68"/>
        <v>160</v>
      </c>
      <c r="F1425" s="6">
        <v>376.23322</v>
      </c>
      <c r="G1425" s="6">
        <f t="shared" si="66"/>
        <v>268.7380142857143</v>
      </c>
      <c r="H1425" s="6">
        <f t="shared" si="67"/>
        <v>131.2619857142857</v>
      </c>
    </row>
    <row r="1426" spans="1:8" ht="15">
      <c r="A1426" s="7">
        <v>1424</v>
      </c>
      <c r="B1426" s="5" t="s">
        <v>2431</v>
      </c>
      <c r="C1426" s="5" t="s">
        <v>2432</v>
      </c>
      <c r="D1426" s="5">
        <f>VLOOKUP(C1426,'[1]Spare Capacity'!$C$2:$D$2565,2,FALSE)</f>
        <v>995</v>
      </c>
      <c r="E1426" s="5">
        <f t="shared" si="68"/>
        <v>398</v>
      </c>
      <c r="F1426" s="6">
        <v>360.3183</v>
      </c>
      <c r="G1426" s="6">
        <f t="shared" si="66"/>
        <v>257.3702142857143</v>
      </c>
      <c r="H1426" s="6">
        <f t="shared" si="67"/>
        <v>737.6297857142856</v>
      </c>
    </row>
    <row r="1427" spans="1:8" ht="15">
      <c r="A1427" s="4">
        <v>1425</v>
      </c>
      <c r="B1427" s="5" t="s">
        <v>2431</v>
      </c>
      <c r="C1427" s="5" t="s">
        <v>2433</v>
      </c>
      <c r="D1427" s="5">
        <f>VLOOKUP(C1427,'[1]Spare Capacity'!$C$2:$D$2565,2,FALSE)</f>
        <v>630</v>
      </c>
      <c r="E1427" s="5">
        <f t="shared" si="68"/>
        <v>252</v>
      </c>
      <c r="F1427" s="6">
        <v>405.34424</v>
      </c>
      <c r="G1427" s="6">
        <f t="shared" si="66"/>
        <v>289.5316</v>
      </c>
      <c r="H1427" s="6">
        <f t="shared" si="67"/>
        <v>340.4684</v>
      </c>
    </row>
    <row r="1428" spans="1:8" ht="15">
      <c r="A1428" s="7">
        <v>1426</v>
      </c>
      <c r="B1428" s="5" t="s">
        <v>2434</v>
      </c>
      <c r="C1428" s="5" t="s">
        <v>2435</v>
      </c>
      <c r="D1428" s="5">
        <f>VLOOKUP(C1428,'[1]Spare Capacity'!$C$2:$D$2565,2,FALSE)</f>
        <v>630</v>
      </c>
      <c r="E1428" s="5">
        <f t="shared" si="68"/>
        <v>252</v>
      </c>
      <c r="F1428" s="6">
        <v>195.24933</v>
      </c>
      <c r="G1428" s="6">
        <f t="shared" si="66"/>
        <v>139.46380714285715</v>
      </c>
      <c r="H1428" s="6">
        <f t="shared" si="67"/>
        <v>490.53619285714285</v>
      </c>
    </row>
    <row r="1429" spans="1:8" ht="15">
      <c r="A1429" s="4">
        <v>1427</v>
      </c>
      <c r="B1429" s="5" t="s">
        <v>2436</v>
      </c>
      <c r="C1429" s="5" t="s">
        <v>2437</v>
      </c>
      <c r="D1429" s="5">
        <f>VLOOKUP(C1429,'[1]Spare Capacity'!$C$2:$D$2565,2,FALSE)</f>
        <v>630</v>
      </c>
      <c r="E1429" s="5">
        <f t="shared" si="68"/>
        <v>252</v>
      </c>
      <c r="F1429" s="6">
        <v>318.22845</v>
      </c>
      <c r="G1429" s="6">
        <f t="shared" si="66"/>
        <v>227.30603571428574</v>
      </c>
      <c r="H1429" s="6">
        <f t="shared" si="67"/>
        <v>402.6939642857143</v>
      </c>
    </row>
    <row r="1430" spans="1:8" ht="15">
      <c r="A1430" s="7">
        <v>1428</v>
      </c>
      <c r="B1430" s="5" t="s">
        <v>2438</v>
      </c>
      <c r="C1430" s="5" t="s">
        <v>2439</v>
      </c>
      <c r="D1430" s="5">
        <f>VLOOKUP(C1430,'[1]Spare Capacity'!$C$2:$D$2565,2,FALSE)</f>
        <v>630</v>
      </c>
      <c r="E1430" s="5">
        <f t="shared" si="68"/>
        <v>252</v>
      </c>
      <c r="F1430" s="6">
        <v>601.5454</v>
      </c>
      <c r="G1430" s="6">
        <f t="shared" si="66"/>
        <v>429.67528571428574</v>
      </c>
      <c r="H1430" s="6">
        <f t="shared" si="67"/>
        <v>200.32471428571426</v>
      </c>
    </row>
    <row r="1431" spans="1:8" ht="15">
      <c r="A1431" s="4">
        <v>1429</v>
      </c>
      <c r="B1431" s="5" t="s">
        <v>2440</v>
      </c>
      <c r="C1431" s="5" t="s">
        <v>2441</v>
      </c>
      <c r="D1431" s="5">
        <f>VLOOKUP(C1431,'[1]Spare Capacity'!$C$2:$D$2565,2,FALSE)</f>
        <v>630</v>
      </c>
      <c r="E1431" s="5">
        <f t="shared" si="68"/>
        <v>252</v>
      </c>
      <c r="F1431" s="6">
        <v>263.6859</v>
      </c>
      <c r="G1431" s="6">
        <f t="shared" si="66"/>
        <v>188.34707142857144</v>
      </c>
      <c r="H1431" s="6">
        <f t="shared" si="67"/>
        <v>441.65292857142856</v>
      </c>
    </row>
    <row r="1432" spans="1:8" ht="15">
      <c r="A1432" s="7">
        <v>1430</v>
      </c>
      <c r="B1432" s="5" t="s">
        <v>2440</v>
      </c>
      <c r="C1432" s="5" t="s">
        <v>2442</v>
      </c>
      <c r="D1432" s="5">
        <f>VLOOKUP(C1432,'[1]Spare Capacity'!$C$2:$D$2565,2,FALSE)</f>
        <v>630</v>
      </c>
      <c r="E1432" s="5">
        <f t="shared" si="68"/>
        <v>252</v>
      </c>
      <c r="F1432" s="6">
        <v>204.3036</v>
      </c>
      <c r="G1432" s="6">
        <f t="shared" si="66"/>
        <v>145.93114285714285</v>
      </c>
      <c r="H1432" s="6">
        <f t="shared" si="67"/>
        <v>484.06885714285715</v>
      </c>
    </row>
    <row r="1433" spans="1:8" ht="15">
      <c r="A1433" s="4">
        <v>1431</v>
      </c>
      <c r="B1433" s="5" t="s">
        <v>2443</v>
      </c>
      <c r="C1433" s="5" t="s">
        <v>2444</v>
      </c>
      <c r="D1433" s="5">
        <f>VLOOKUP(C1433,'[1]Spare Capacity'!$C$2:$D$2565,2,FALSE)</f>
        <v>630</v>
      </c>
      <c r="E1433" s="5">
        <f t="shared" si="68"/>
        <v>252</v>
      </c>
      <c r="F1433" s="6">
        <v>819.9697</v>
      </c>
      <c r="G1433" s="6">
        <f t="shared" si="66"/>
        <v>585.6926428571429</v>
      </c>
      <c r="H1433" s="6">
        <f t="shared" si="67"/>
        <v>44.307357142857086</v>
      </c>
    </row>
    <row r="1434" spans="1:8" ht="15">
      <c r="A1434" s="7">
        <v>1432</v>
      </c>
      <c r="B1434" s="5" t="s">
        <v>2445</v>
      </c>
      <c r="C1434" s="5" t="s">
        <v>2446</v>
      </c>
      <c r="D1434" s="5">
        <f>VLOOKUP(C1434,'[1]Spare Capacity'!$C$2:$D$2565,2,FALSE)</f>
        <v>630</v>
      </c>
      <c r="E1434" s="5">
        <f t="shared" si="68"/>
        <v>252</v>
      </c>
      <c r="F1434" s="6">
        <v>524.9066</v>
      </c>
      <c r="G1434" s="6">
        <f t="shared" si="66"/>
        <v>374.9332857142858</v>
      </c>
      <c r="H1434" s="6">
        <f t="shared" si="67"/>
        <v>255.06671428571423</v>
      </c>
    </row>
    <row r="1435" spans="1:8" ht="15">
      <c r="A1435" s="4">
        <v>1433</v>
      </c>
      <c r="B1435" s="5" t="s">
        <v>2447</v>
      </c>
      <c r="C1435" s="5" t="s">
        <v>2448</v>
      </c>
      <c r="D1435" s="5">
        <f>VLOOKUP(C1435,'[1]Spare Capacity'!$C$2:$D$2565,2,FALSE)</f>
        <v>630</v>
      </c>
      <c r="E1435" s="5">
        <f t="shared" si="68"/>
        <v>252</v>
      </c>
      <c r="F1435" s="6">
        <v>708.8907</v>
      </c>
      <c r="G1435" s="6">
        <f t="shared" si="66"/>
        <v>506.35050000000007</v>
      </c>
      <c r="H1435" s="6">
        <f t="shared" si="67"/>
        <v>123.64949999999993</v>
      </c>
    </row>
    <row r="1436" spans="1:8" ht="15">
      <c r="A1436" s="7">
        <v>1434</v>
      </c>
      <c r="B1436" s="5" t="s">
        <v>2449</v>
      </c>
      <c r="C1436" s="5" t="s">
        <v>2450</v>
      </c>
      <c r="D1436" s="5">
        <f>VLOOKUP(C1436,'[1]Spare Capacity'!$C$2:$D$2565,2,FALSE)</f>
        <v>630</v>
      </c>
      <c r="E1436" s="5">
        <f t="shared" si="68"/>
        <v>252</v>
      </c>
      <c r="F1436" s="6">
        <v>428.4691</v>
      </c>
      <c r="G1436" s="6">
        <f t="shared" si="66"/>
        <v>306.04935714285716</v>
      </c>
      <c r="H1436" s="6">
        <f t="shared" si="67"/>
        <v>323.95064285714284</v>
      </c>
    </row>
    <row r="1437" spans="1:8" ht="15">
      <c r="A1437" s="4">
        <v>1435</v>
      </c>
      <c r="B1437" s="5" t="s">
        <v>2451</v>
      </c>
      <c r="C1437" s="5" t="s">
        <v>2452</v>
      </c>
      <c r="D1437" s="5">
        <f>VLOOKUP(C1437,'[1]Spare Capacity'!$C$2:$D$2565,2,FALSE)</f>
        <v>630</v>
      </c>
      <c r="E1437" s="5">
        <f t="shared" si="68"/>
        <v>252</v>
      </c>
      <c r="F1437" s="6">
        <v>1057.8978</v>
      </c>
      <c r="G1437" s="6">
        <f t="shared" si="66"/>
        <v>755.6412857142857</v>
      </c>
      <c r="H1437" s="6">
        <f t="shared" si="67"/>
        <v>-125.64128571428569</v>
      </c>
    </row>
    <row r="1438" spans="1:8" ht="15">
      <c r="A1438" s="7">
        <v>1436</v>
      </c>
      <c r="B1438" s="5" t="s">
        <v>2453</v>
      </c>
      <c r="C1438" s="5" t="s">
        <v>2454</v>
      </c>
      <c r="D1438" s="5">
        <f>VLOOKUP(C1438,'[1]Spare Capacity'!$C$2:$D$2565,2,FALSE)</f>
        <v>630</v>
      </c>
      <c r="E1438" s="5">
        <f t="shared" si="68"/>
        <v>252</v>
      </c>
      <c r="F1438" s="6">
        <v>577.02026</v>
      </c>
      <c r="G1438" s="6">
        <f t="shared" si="66"/>
        <v>412.1573285714286</v>
      </c>
      <c r="H1438" s="6">
        <f t="shared" si="67"/>
        <v>217.8426714285714</v>
      </c>
    </row>
    <row r="1439" spans="1:8" ht="15">
      <c r="A1439" s="4">
        <v>1437</v>
      </c>
      <c r="B1439" s="5" t="s">
        <v>2455</v>
      </c>
      <c r="C1439" s="5" t="s">
        <v>2456</v>
      </c>
      <c r="D1439" s="5">
        <f>VLOOKUP(C1439,'[1]Spare Capacity'!$C$2:$D$2565,2,FALSE)</f>
        <v>630</v>
      </c>
      <c r="E1439" s="5">
        <f t="shared" si="68"/>
        <v>252</v>
      </c>
      <c r="F1439" s="6">
        <v>468.4427</v>
      </c>
      <c r="G1439" s="6">
        <f t="shared" si="66"/>
        <v>334.6019285714286</v>
      </c>
      <c r="H1439" s="6">
        <f t="shared" si="67"/>
        <v>295.3980714285714</v>
      </c>
    </row>
    <row r="1440" spans="1:8" ht="15">
      <c r="A1440" s="7">
        <v>1438</v>
      </c>
      <c r="B1440" s="5" t="s">
        <v>2457</v>
      </c>
      <c r="C1440" s="5" t="s">
        <v>2458</v>
      </c>
      <c r="D1440" s="5">
        <f>VLOOKUP(C1440,'[1]Spare Capacity'!$C$2:$D$2565,2,FALSE)</f>
        <v>630</v>
      </c>
      <c r="E1440" s="5">
        <f t="shared" si="68"/>
        <v>252</v>
      </c>
      <c r="F1440" s="6">
        <v>434.99936</v>
      </c>
      <c r="G1440" s="6">
        <f t="shared" si="66"/>
        <v>310.7138285714286</v>
      </c>
      <c r="H1440" s="6">
        <f t="shared" si="67"/>
        <v>319.2861714285714</v>
      </c>
    </row>
    <row r="1441" spans="1:8" ht="15">
      <c r="A1441" s="4">
        <v>1439</v>
      </c>
      <c r="B1441" s="5" t="s">
        <v>2459</v>
      </c>
      <c r="C1441" s="5" t="s">
        <v>2460</v>
      </c>
      <c r="D1441" s="5">
        <f>VLOOKUP(C1441,'[1]Spare Capacity'!$C$2:$D$2565,2,FALSE)</f>
        <v>995</v>
      </c>
      <c r="E1441" s="5">
        <f t="shared" si="68"/>
        <v>398</v>
      </c>
      <c r="F1441" s="6">
        <v>420.77454</v>
      </c>
      <c r="G1441" s="6">
        <f t="shared" si="66"/>
        <v>300.5532428571429</v>
      </c>
      <c r="H1441" s="6">
        <f t="shared" si="67"/>
        <v>694.4467571428571</v>
      </c>
    </row>
    <row r="1442" spans="1:8" ht="15">
      <c r="A1442" s="7">
        <v>1440</v>
      </c>
      <c r="B1442" s="5" t="s">
        <v>2461</v>
      </c>
      <c r="C1442" s="5" t="s">
        <v>2462</v>
      </c>
      <c r="D1442" s="5">
        <f>VLOOKUP(C1442,'[1]Spare Capacity'!$C$2:$D$2565,2,FALSE)</f>
        <v>630</v>
      </c>
      <c r="E1442" s="5">
        <f t="shared" si="68"/>
        <v>252</v>
      </c>
      <c r="F1442" s="6">
        <v>627.829</v>
      </c>
      <c r="G1442" s="6">
        <f t="shared" si="66"/>
        <v>448.44928571428574</v>
      </c>
      <c r="H1442" s="6">
        <f t="shared" si="67"/>
        <v>181.55071428571426</v>
      </c>
    </row>
    <row r="1443" spans="1:8" ht="15">
      <c r="A1443" s="4">
        <v>1441</v>
      </c>
      <c r="B1443" s="5" t="s">
        <v>2463</v>
      </c>
      <c r="C1443" s="5" t="s">
        <v>2464</v>
      </c>
      <c r="D1443" s="5">
        <f>VLOOKUP(C1443,'[1]Spare Capacity'!$C$2:$D$2565,2,FALSE)</f>
        <v>995</v>
      </c>
      <c r="E1443" s="5">
        <f t="shared" si="68"/>
        <v>398</v>
      </c>
      <c r="F1443" s="6">
        <v>1106.5132</v>
      </c>
      <c r="G1443" s="6">
        <f t="shared" si="66"/>
        <v>790.3665714285715</v>
      </c>
      <c r="H1443" s="6">
        <f t="shared" si="67"/>
        <v>204.63342857142845</v>
      </c>
    </row>
    <row r="1444" spans="1:8" ht="15">
      <c r="A1444" s="7">
        <v>1442</v>
      </c>
      <c r="B1444" s="5" t="s">
        <v>2465</v>
      </c>
      <c r="C1444" s="5" t="s">
        <v>2466</v>
      </c>
      <c r="D1444" s="5">
        <f>VLOOKUP(C1444,'[1]Spare Capacity'!$C$2:$D$2565,2,FALSE)</f>
        <v>630</v>
      </c>
      <c r="E1444" s="5">
        <f t="shared" si="68"/>
        <v>252</v>
      </c>
      <c r="F1444" s="6">
        <v>549.7943</v>
      </c>
      <c r="G1444" s="6">
        <f t="shared" si="66"/>
        <v>392.7102142857143</v>
      </c>
      <c r="H1444" s="6">
        <f t="shared" si="67"/>
        <v>237.2897857142857</v>
      </c>
    </row>
    <row r="1445" spans="1:8" ht="15">
      <c r="A1445" s="4">
        <v>1443</v>
      </c>
      <c r="B1445" s="5" t="s">
        <v>2465</v>
      </c>
      <c r="C1445" s="5" t="s">
        <v>2467</v>
      </c>
      <c r="D1445" s="5">
        <f>VLOOKUP(C1445,'[1]Spare Capacity'!$C$2:$D$2565,2,FALSE)</f>
        <v>630</v>
      </c>
      <c r="E1445" s="5">
        <f t="shared" si="68"/>
        <v>252</v>
      </c>
      <c r="F1445" s="6">
        <v>255.46097</v>
      </c>
      <c r="G1445" s="6">
        <f t="shared" si="66"/>
        <v>182.47212142857146</v>
      </c>
      <c r="H1445" s="6">
        <f t="shared" si="67"/>
        <v>447.5278785714286</v>
      </c>
    </row>
    <row r="1446" spans="1:8" ht="15">
      <c r="A1446" s="7">
        <v>1444</v>
      </c>
      <c r="B1446" s="5" t="s">
        <v>2468</v>
      </c>
      <c r="C1446" s="5" t="s">
        <v>2469</v>
      </c>
      <c r="D1446" s="5">
        <f>VLOOKUP(C1446,'[1]Spare Capacity'!$C$2:$D$2565,2,FALSE)</f>
        <v>630</v>
      </c>
      <c r="E1446" s="5">
        <f t="shared" si="68"/>
        <v>252</v>
      </c>
      <c r="F1446" s="6">
        <v>568.1201</v>
      </c>
      <c r="G1446" s="6">
        <f t="shared" si="66"/>
        <v>405.8000714285714</v>
      </c>
      <c r="H1446" s="6">
        <f t="shared" si="67"/>
        <v>224.1999285714286</v>
      </c>
    </row>
    <row r="1447" spans="1:8" ht="15">
      <c r="A1447" s="4">
        <v>1445</v>
      </c>
      <c r="B1447" s="5" t="s">
        <v>2468</v>
      </c>
      <c r="C1447" s="5" t="s">
        <v>2470</v>
      </c>
      <c r="D1447" s="5">
        <f>VLOOKUP(C1447,'[1]Spare Capacity'!$C$2:$D$2565,2,FALSE)</f>
        <v>630</v>
      </c>
      <c r="E1447" s="5">
        <f t="shared" si="68"/>
        <v>252</v>
      </c>
      <c r="F1447" s="6">
        <v>557.7701</v>
      </c>
      <c r="G1447" s="6">
        <f t="shared" si="66"/>
        <v>398.4072142857143</v>
      </c>
      <c r="H1447" s="6">
        <f t="shared" si="67"/>
        <v>231.5927857142857</v>
      </c>
    </row>
    <row r="1448" spans="1:8" ht="15">
      <c r="A1448" s="7">
        <v>1446</v>
      </c>
      <c r="B1448" s="5" t="s">
        <v>2471</v>
      </c>
      <c r="C1448" s="5" t="s">
        <v>2472</v>
      </c>
      <c r="D1448" s="5">
        <f>VLOOKUP(C1448,'[1]Spare Capacity'!$C$2:$D$2565,2,FALSE)</f>
        <v>995</v>
      </c>
      <c r="E1448" s="5">
        <f t="shared" si="68"/>
        <v>398</v>
      </c>
      <c r="F1448" s="6">
        <v>679.4985</v>
      </c>
      <c r="G1448" s="6">
        <f t="shared" si="66"/>
        <v>485.3560714285715</v>
      </c>
      <c r="H1448" s="6">
        <f t="shared" si="67"/>
        <v>509.6439285714285</v>
      </c>
    </row>
    <row r="1449" spans="1:8" ht="15">
      <c r="A1449" s="4">
        <v>1447</v>
      </c>
      <c r="B1449" s="5" t="s">
        <v>2471</v>
      </c>
      <c r="C1449" s="5" t="s">
        <v>2473</v>
      </c>
      <c r="D1449" s="5">
        <f>VLOOKUP(C1449,'[1]Spare Capacity'!$C$2:$D$2565,2,FALSE)</f>
        <v>995</v>
      </c>
      <c r="E1449" s="5">
        <f t="shared" si="68"/>
        <v>398</v>
      </c>
      <c r="F1449" s="6">
        <v>755.0043</v>
      </c>
      <c r="G1449" s="6">
        <f t="shared" si="66"/>
        <v>539.2887857142857</v>
      </c>
      <c r="H1449" s="6">
        <f t="shared" si="67"/>
        <v>455.7112142857143</v>
      </c>
    </row>
    <row r="1450" spans="1:8" ht="15">
      <c r="A1450" s="7">
        <v>1448</v>
      </c>
      <c r="B1450" s="5" t="s">
        <v>2474</v>
      </c>
      <c r="C1450" s="5" t="s">
        <v>2475</v>
      </c>
      <c r="D1450" s="5">
        <f>VLOOKUP(C1450,'[1]Spare Capacity'!$C$2:$D$2565,2,FALSE)</f>
        <v>630</v>
      </c>
      <c r="E1450" s="5">
        <f t="shared" si="68"/>
        <v>252</v>
      </c>
      <c r="F1450" s="6">
        <v>468.64194</v>
      </c>
      <c r="G1450" s="6">
        <f t="shared" si="66"/>
        <v>334.74424285714286</v>
      </c>
      <c r="H1450" s="6">
        <f t="shared" si="67"/>
        <v>295.25575714285714</v>
      </c>
    </row>
    <row r="1451" spans="1:8" ht="15">
      <c r="A1451" s="4">
        <v>1449</v>
      </c>
      <c r="B1451" s="5" t="s">
        <v>2476</v>
      </c>
      <c r="C1451" s="5" t="s">
        <v>2477</v>
      </c>
      <c r="D1451" s="5">
        <f>VLOOKUP(C1451,'[1]Spare Capacity'!$C$2:$D$2565,2,FALSE)</f>
        <v>630</v>
      </c>
      <c r="E1451" s="5">
        <f t="shared" si="68"/>
        <v>252</v>
      </c>
      <c r="F1451" s="6">
        <v>335.99243</v>
      </c>
      <c r="G1451" s="6">
        <f t="shared" si="66"/>
        <v>239.9945928571429</v>
      </c>
      <c r="H1451" s="6">
        <f t="shared" si="67"/>
        <v>390.0054071428571</v>
      </c>
    </row>
    <row r="1452" spans="1:8" ht="15">
      <c r="A1452" s="7">
        <v>1450</v>
      </c>
      <c r="B1452" s="5" t="s">
        <v>2478</v>
      </c>
      <c r="C1452" s="5" t="s">
        <v>2479</v>
      </c>
      <c r="D1452" s="5">
        <f>VLOOKUP(C1452,'[1]Spare Capacity'!$C$2:$D$2565,2,FALSE)</f>
        <v>995</v>
      </c>
      <c r="E1452" s="5">
        <f t="shared" si="68"/>
        <v>398</v>
      </c>
      <c r="F1452" s="6">
        <v>877.0047</v>
      </c>
      <c r="G1452" s="6">
        <f t="shared" si="66"/>
        <v>626.4319285714286</v>
      </c>
      <c r="H1452" s="6">
        <f t="shared" si="67"/>
        <v>368.56807142857144</v>
      </c>
    </row>
    <row r="1453" spans="1:8" ht="15">
      <c r="A1453" s="4">
        <v>1451</v>
      </c>
      <c r="B1453" s="5" t="s">
        <v>2478</v>
      </c>
      <c r="C1453" s="5" t="s">
        <v>2480</v>
      </c>
      <c r="D1453" s="5">
        <f>VLOOKUP(C1453,'[1]Spare Capacity'!$C$2:$D$2565,2,FALSE)</f>
        <v>630</v>
      </c>
      <c r="E1453" s="5">
        <f t="shared" si="68"/>
        <v>252</v>
      </c>
      <c r="F1453" s="6">
        <v>536.8158</v>
      </c>
      <c r="G1453" s="6">
        <f t="shared" si="66"/>
        <v>383.43985714285714</v>
      </c>
      <c r="H1453" s="6">
        <f t="shared" si="67"/>
        <v>246.56014285714286</v>
      </c>
    </row>
    <row r="1454" spans="1:8" ht="15">
      <c r="A1454" s="7">
        <v>1452</v>
      </c>
      <c r="B1454" s="5" t="s">
        <v>2481</v>
      </c>
      <c r="C1454" s="5" t="s">
        <v>2482</v>
      </c>
      <c r="D1454" s="5">
        <f>VLOOKUP(C1454,'[1]Spare Capacity'!$C$2:$D$2565,2,FALSE)</f>
        <v>995</v>
      </c>
      <c r="E1454" s="5">
        <f t="shared" si="68"/>
        <v>398</v>
      </c>
      <c r="F1454" s="6">
        <v>303.58215</v>
      </c>
      <c r="G1454" s="6">
        <f t="shared" si="66"/>
        <v>216.84439285714288</v>
      </c>
      <c r="H1454" s="6">
        <f t="shared" si="67"/>
        <v>778.1556071428571</v>
      </c>
    </row>
    <row r="1455" spans="1:8" ht="15">
      <c r="A1455" s="4">
        <v>1453</v>
      </c>
      <c r="B1455" s="5" t="s">
        <v>2481</v>
      </c>
      <c r="C1455" s="5" t="s">
        <v>2483</v>
      </c>
      <c r="D1455" s="5">
        <f>VLOOKUP(C1455,'[1]Spare Capacity'!$C$2:$D$2565,2,FALSE)</f>
        <v>995</v>
      </c>
      <c r="E1455" s="5">
        <f t="shared" si="68"/>
        <v>398</v>
      </c>
      <c r="F1455" s="6">
        <v>784.4234</v>
      </c>
      <c r="G1455" s="6">
        <f t="shared" si="66"/>
        <v>560.3024285714287</v>
      </c>
      <c r="H1455" s="6">
        <f t="shared" si="67"/>
        <v>434.69757142857134</v>
      </c>
    </row>
    <row r="1456" spans="1:8" ht="15">
      <c r="A1456" s="7">
        <v>1454</v>
      </c>
      <c r="B1456" s="5" t="s">
        <v>2484</v>
      </c>
      <c r="C1456" s="5" t="s">
        <v>2485</v>
      </c>
      <c r="D1456" s="5">
        <f>VLOOKUP(C1456,'[1]Spare Capacity'!$C$2:$D$2565,2,FALSE)</f>
        <v>995</v>
      </c>
      <c r="E1456" s="5">
        <f t="shared" si="68"/>
        <v>398</v>
      </c>
      <c r="F1456" s="6">
        <v>796.686</v>
      </c>
      <c r="G1456" s="6">
        <f t="shared" si="66"/>
        <v>569.0614285714287</v>
      </c>
      <c r="H1456" s="6">
        <f t="shared" si="67"/>
        <v>425.9385714285713</v>
      </c>
    </row>
    <row r="1457" spans="1:8" ht="15">
      <c r="A1457" s="4">
        <v>1455</v>
      </c>
      <c r="B1457" s="5" t="s">
        <v>2484</v>
      </c>
      <c r="C1457" s="5" t="s">
        <v>2486</v>
      </c>
      <c r="D1457" s="5">
        <f>VLOOKUP(C1457,'[1]Spare Capacity'!$C$2:$D$2565,2,FALSE)</f>
        <v>995</v>
      </c>
      <c r="E1457" s="5">
        <f t="shared" si="68"/>
        <v>398</v>
      </c>
      <c r="F1457" s="6">
        <v>777.7075</v>
      </c>
      <c r="G1457" s="6">
        <f t="shared" si="66"/>
        <v>555.5053571428572</v>
      </c>
      <c r="H1457" s="6">
        <f t="shared" si="67"/>
        <v>439.4946428571428</v>
      </c>
    </row>
    <row r="1458" spans="1:8" ht="15">
      <c r="A1458" s="7">
        <v>1456</v>
      </c>
      <c r="B1458" s="5" t="s">
        <v>2487</v>
      </c>
      <c r="C1458" s="5" t="s">
        <v>2488</v>
      </c>
      <c r="D1458" s="5">
        <f>VLOOKUP(C1458,'[1]Spare Capacity'!$C$2:$D$2565,2,FALSE)</f>
        <v>400</v>
      </c>
      <c r="E1458" s="5">
        <f t="shared" si="68"/>
        <v>160</v>
      </c>
      <c r="F1458" s="6">
        <v>220.89844</v>
      </c>
      <c r="G1458" s="6">
        <f t="shared" si="66"/>
        <v>157.7846</v>
      </c>
      <c r="H1458" s="6">
        <f t="shared" si="67"/>
        <v>242.2154</v>
      </c>
    </row>
    <row r="1459" spans="1:8" ht="15">
      <c r="A1459" s="4">
        <v>1457</v>
      </c>
      <c r="B1459" s="5" t="s">
        <v>2489</v>
      </c>
      <c r="C1459" s="5" t="s">
        <v>2490</v>
      </c>
      <c r="D1459" s="5">
        <f>VLOOKUP(C1459,'[1]Spare Capacity'!$C$2:$D$2565,2,FALSE)</f>
        <v>630</v>
      </c>
      <c r="E1459" s="5">
        <f t="shared" si="68"/>
        <v>252</v>
      </c>
      <c r="F1459" s="6">
        <v>308.38593</v>
      </c>
      <c r="G1459" s="6">
        <f t="shared" si="66"/>
        <v>220.27566428571427</v>
      </c>
      <c r="H1459" s="6">
        <f t="shared" si="67"/>
        <v>409.72433571428576</v>
      </c>
    </row>
    <row r="1460" spans="1:8" ht="15">
      <c r="A1460" s="7">
        <v>1458</v>
      </c>
      <c r="B1460" s="5" t="s">
        <v>2489</v>
      </c>
      <c r="C1460" s="5" t="s">
        <v>2491</v>
      </c>
      <c r="D1460" s="5">
        <f>VLOOKUP(C1460,'[1]Spare Capacity'!$C$2:$D$2565,2,FALSE)</f>
        <v>630</v>
      </c>
      <c r="E1460" s="5">
        <f t="shared" si="68"/>
        <v>252</v>
      </c>
      <c r="F1460" s="6">
        <v>650.92194</v>
      </c>
      <c r="G1460" s="6">
        <f t="shared" si="66"/>
        <v>464.94424285714285</v>
      </c>
      <c r="H1460" s="6">
        <f t="shared" si="67"/>
        <v>165.05575714285715</v>
      </c>
    </row>
    <row r="1461" spans="1:8" ht="15">
      <c r="A1461" s="4">
        <v>1459</v>
      </c>
      <c r="B1461" s="5" t="s">
        <v>2492</v>
      </c>
      <c r="C1461" s="5" t="s">
        <v>2493</v>
      </c>
      <c r="D1461" s="5">
        <f>VLOOKUP(C1461,'[1]Spare Capacity'!$C$2:$D$2565,2,FALSE)</f>
        <v>630</v>
      </c>
      <c r="E1461" s="5">
        <f t="shared" si="68"/>
        <v>252</v>
      </c>
      <c r="F1461" s="6">
        <v>326.00464</v>
      </c>
      <c r="G1461" s="6">
        <f t="shared" si="66"/>
        <v>232.86045714285714</v>
      </c>
      <c r="H1461" s="6">
        <f t="shared" si="67"/>
        <v>397.1395428571428</v>
      </c>
    </row>
    <row r="1462" spans="1:8" ht="15">
      <c r="A1462" s="7">
        <v>1460</v>
      </c>
      <c r="B1462" s="5" t="s">
        <v>2494</v>
      </c>
      <c r="C1462" s="5" t="s">
        <v>2495</v>
      </c>
      <c r="D1462" s="5">
        <f>VLOOKUP(C1462,'[1]Spare Capacity'!$C$2:$D$2565,2,FALSE)</f>
        <v>630</v>
      </c>
      <c r="E1462" s="5">
        <f t="shared" si="68"/>
        <v>252</v>
      </c>
      <c r="F1462" s="6">
        <v>683.69476</v>
      </c>
      <c r="G1462" s="6">
        <f t="shared" si="66"/>
        <v>488.3534</v>
      </c>
      <c r="H1462" s="6">
        <f t="shared" si="67"/>
        <v>141.64659999999998</v>
      </c>
    </row>
    <row r="1463" spans="1:8" ht="15">
      <c r="A1463" s="4">
        <v>1461</v>
      </c>
      <c r="B1463" s="5" t="s">
        <v>2496</v>
      </c>
      <c r="C1463" s="5" t="s">
        <v>2497</v>
      </c>
      <c r="D1463" s="5">
        <f>VLOOKUP(C1463,'[1]Spare Capacity'!$C$2:$D$2565,2,FALSE)</f>
        <v>630</v>
      </c>
      <c r="E1463" s="5">
        <f t="shared" si="68"/>
        <v>252</v>
      </c>
      <c r="F1463" s="6">
        <v>220.71716</v>
      </c>
      <c r="G1463" s="6">
        <f t="shared" si="66"/>
        <v>157.6551142857143</v>
      </c>
      <c r="H1463" s="6">
        <f t="shared" si="67"/>
        <v>472.34488571428574</v>
      </c>
    </row>
    <row r="1464" spans="1:8" ht="15">
      <c r="A1464" s="7">
        <v>1462</v>
      </c>
      <c r="B1464" s="5" t="s">
        <v>2496</v>
      </c>
      <c r="C1464" s="5" t="s">
        <v>2498</v>
      </c>
      <c r="D1464" s="5">
        <f>VLOOKUP(C1464,'[1]Spare Capacity'!$C$2:$D$2565,2,FALSE)</f>
        <v>630</v>
      </c>
      <c r="E1464" s="5">
        <f t="shared" si="68"/>
        <v>252</v>
      </c>
      <c r="F1464" s="6">
        <v>256.5622</v>
      </c>
      <c r="G1464" s="6">
        <f t="shared" si="66"/>
        <v>183.25871428571432</v>
      </c>
      <c r="H1464" s="6">
        <f t="shared" si="67"/>
        <v>446.7412857142857</v>
      </c>
    </row>
    <row r="1465" spans="1:8" ht="15">
      <c r="A1465" s="4">
        <v>1463</v>
      </c>
      <c r="B1465" s="5" t="s">
        <v>2499</v>
      </c>
      <c r="C1465" s="5" t="s">
        <v>2500</v>
      </c>
      <c r="D1465" s="5">
        <f>VLOOKUP(C1465,'[1]Spare Capacity'!$C$2:$D$2565,2,FALSE)</f>
        <v>630</v>
      </c>
      <c r="E1465" s="5">
        <f t="shared" si="68"/>
        <v>252</v>
      </c>
      <c r="F1465" s="6">
        <v>590.61523</v>
      </c>
      <c r="G1465" s="6">
        <f t="shared" si="66"/>
        <v>421.86802142857147</v>
      </c>
      <c r="H1465" s="6">
        <f t="shared" si="67"/>
        <v>208.13197857142853</v>
      </c>
    </row>
    <row r="1466" spans="1:8" ht="15">
      <c r="A1466" s="7">
        <v>1464</v>
      </c>
      <c r="B1466" s="5" t="s">
        <v>2501</v>
      </c>
      <c r="C1466" s="5" t="s">
        <v>2502</v>
      </c>
      <c r="D1466" s="5">
        <f>VLOOKUP(C1466,'[1]Spare Capacity'!$C$2:$D$2565,2,FALSE)</f>
        <v>630</v>
      </c>
      <c r="E1466" s="5">
        <f t="shared" si="68"/>
        <v>252</v>
      </c>
      <c r="F1466" s="6">
        <v>757.86835</v>
      </c>
      <c r="G1466" s="6">
        <f t="shared" si="66"/>
        <v>541.3345357142857</v>
      </c>
      <c r="H1466" s="6">
        <f t="shared" si="67"/>
        <v>88.66546428571428</v>
      </c>
    </row>
    <row r="1467" spans="1:8" ht="15">
      <c r="A1467" s="4">
        <v>1465</v>
      </c>
      <c r="B1467" s="5" t="s">
        <v>2503</v>
      </c>
      <c r="C1467" s="5" t="s">
        <v>2504</v>
      </c>
      <c r="D1467" s="5">
        <f>VLOOKUP(C1467,'[1]Spare Capacity'!$C$2:$D$2565,2,FALSE)</f>
        <v>630</v>
      </c>
      <c r="E1467" s="5">
        <f t="shared" si="68"/>
        <v>252</v>
      </c>
      <c r="F1467" s="6">
        <v>309.5639</v>
      </c>
      <c r="G1467" s="6">
        <f t="shared" si="66"/>
        <v>221.11707142857142</v>
      </c>
      <c r="H1467" s="6">
        <f t="shared" si="67"/>
        <v>408.8829285714286</v>
      </c>
    </row>
    <row r="1468" spans="1:8" ht="15">
      <c r="A1468" s="7">
        <v>1466</v>
      </c>
      <c r="B1468" s="5" t="s">
        <v>2503</v>
      </c>
      <c r="C1468" s="5" t="s">
        <v>2505</v>
      </c>
      <c r="D1468" s="5">
        <f>VLOOKUP(C1468,'[1]Spare Capacity'!$C$2:$D$2565,2,FALSE)</f>
        <v>630</v>
      </c>
      <c r="E1468" s="5">
        <f t="shared" si="68"/>
        <v>252</v>
      </c>
      <c r="F1468" s="6">
        <v>196.04675</v>
      </c>
      <c r="G1468" s="6">
        <f t="shared" si="66"/>
        <v>140.03339285714287</v>
      </c>
      <c r="H1468" s="6">
        <f t="shared" si="67"/>
        <v>489.96660714285713</v>
      </c>
    </row>
    <row r="1469" spans="1:8" ht="15">
      <c r="A1469" s="4">
        <v>1467</v>
      </c>
      <c r="B1469" s="5" t="s">
        <v>2503</v>
      </c>
      <c r="C1469" s="5" t="s">
        <v>2506</v>
      </c>
      <c r="D1469" s="5">
        <f>VLOOKUP(C1469,'[1]Spare Capacity'!$C$2:$D$2565,2,FALSE)</f>
        <v>630</v>
      </c>
      <c r="E1469" s="5">
        <f t="shared" si="68"/>
        <v>252</v>
      </c>
      <c r="F1469" s="6">
        <v>434.20166</v>
      </c>
      <c r="G1469" s="6">
        <f t="shared" si="66"/>
        <v>310.1440428571429</v>
      </c>
      <c r="H1469" s="6">
        <f t="shared" si="67"/>
        <v>319.8559571428571</v>
      </c>
    </row>
    <row r="1470" spans="1:8" ht="15">
      <c r="A1470" s="7">
        <v>1468</v>
      </c>
      <c r="B1470" s="5" t="s">
        <v>2507</v>
      </c>
      <c r="C1470" s="5" t="s">
        <v>2508</v>
      </c>
      <c r="D1470" s="5">
        <f>VLOOKUP(C1470,'[1]Spare Capacity'!$C$2:$D$2565,2,FALSE)</f>
        <v>630</v>
      </c>
      <c r="E1470" s="5">
        <f t="shared" si="68"/>
        <v>252</v>
      </c>
      <c r="F1470" s="6">
        <v>366.1731</v>
      </c>
      <c r="G1470" s="6">
        <f t="shared" si="66"/>
        <v>261.5522142857143</v>
      </c>
      <c r="H1470" s="6">
        <f t="shared" si="67"/>
        <v>368.4477857142857</v>
      </c>
    </row>
    <row r="1471" spans="1:8" ht="15">
      <c r="A1471" s="4">
        <v>1469</v>
      </c>
      <c r="B1471" s="5" t="s">
        <v>2507</v>
      </c>
      <c r="C1471" s="5" t="s">
        <v>2509</v>
      </c>
      <c r="D1471" s="5">
        <f>VLOOKUP(C1471,'[1]Spare Capacity'!$C$2:$D$2565,2,FALSE)</f>
        <v>630</v>
      </c>
      <c r="E1471" s="5">
        <f t="shared" si="68"/>
        <v>252</v>
      </c>
      <c r="F1471" s="6">
        <v>253.00018</v>
      </c>
      <c r="G1471" s="6">
        <f t="shared" si="66"/>
        <v>180.7144142857143</v>
      </c>
      <c r="H1471" s="6">
        <f t="shared" si="67"/>
        <v>449.28558571428573</v>
      </c>
    </row>
    <row r="1472" spans="1:8" ht="15">
      <c r="A1472" s="7">
        <v>1470</v>
      </c>
      <c r="B1472" s="5" t="s">
        <v>2510</v>
      </c>
      <c r="C1472" s="5" t="s">
        <v>2511</v>
      </c>
      <c r="D1472" s="5">
        <f>VLOOKUP(C1472,'[1]Spare Capacity'!$C$2:$D$2565,2,FALSE)</f>
        <v>995</v>
      </c>
      <c r="E1472" s="5">
        <f t="shared" si="68"/>
        <v>398</v>
      </c>
      <c r="F1472" s="6">
        <v>625.09186</v>
      </c>
      <c r="G1472" s="6">
        <f t="shared" si="66"/>
        <v>446.4941857142857</v>
      </c>
      <c r="H1472" s="6">
        <f t="shared" si="67"/>
        <v>548.5058142857142</v>
      </c>
    </row>
    <row r="1473" spans="1:8" ht="15">
      <c r="A1473" s="4">
        <v>1471</v>
      </c>
      <c r="B1473" s="5" t="s">
        <v>2510</v>
      </c>
      <c r="C1473" s="5" t="s">
        <v>2512</v>
      </c>
      <c r="D1473" s="5">
        <f>VLOOKUP(C1473,'[1]Spare Capacity'!$C$2:$D$2565,2,FALSE)</f>
        <v>995</v>
      </c>
      <c r="E1473" s="5">
        <f t="shared" si="68"/>
        <v>398</v>
      </c>
      <c r="F1473" s="6">
        <v>751.74133</v>
      </c>
      <c r="G1473" s="6">
        <f t="shared" si="66"/>
        <v>536.9580928571429</v>
      </c>
      <c r="H1473" s="6">
        <f t="shared" si="67"/>
        <v>458.0419071428571</v>
      </c>
    </row>
    <row r="1474" spans="1:8" ht="15">
      <c r="A1474" s="7">
        <v>1472</v>
      </c>
      <c r="B1474" s="5" t="s">
        <v>2513</v>
      </c>
      <c r="C1474" s="5" t="s">
        <v>2514</v>
      </c>
      <c r="D1474" s="5">
        <f>VLOOKUP(C1474,'[1]Spare Capacity'!$C$2:$D$2565,2,FALSE)</f>
        <v>630</v>
      </c>
      <c r="E1474" s="5">
        <f t="shared" si="68"/>
        <v>252</v>
      </c>
      <c r="F1474" s="6">
        <v>510.40558</v>
      </c>
      <c r="G1474" s="6">
        <f t="shared" si="66"/>
        <v>364.5754142857143</v>
      </c>
      <c r="H1474" s="6">
        <f t="shared" si="67"/>
        <v>265.4245857142857</v>
      </c>
    </row>
    <row r="1475" spans="1:8" ht="15">
      <c r="A1475" s="4">
        <v>1473</v>
      </c>
      <c r="B1475" s="5" t="s">
        <v>942</v>
      </c>
      <c r="C1475" s="5" t="s">
        <v>2515</v>
      </c>
      <c r="D1475" s="5">
        <f>VLOOKUP(C1475,'[1]Spare Capacity'!$C$2:$D$2565,2,FALSE)</f>
        <v>995</v>
      </c>
      <c r="E1475" s="5">
        <f t="shared" si="68"/>
        <v>398</v>
      </c>
      <c r="F1475" s="6">
        <v>765.0371</v>
      </c>
      <c r="G1475" s="6">
        <f aca="true" t="shared" si="69" ref="G1475:G1538">(F1475/1.4)</f>
        <v>546.4550714285715</v>
      </c>
      <c r="H1475" s="6">
        <f aca="true" t="shared" si="70" ref="H1475:H1538">(D1475-G1475)</f>
        <v>448.5449285714285</v>
      </c>
    </row>
    <row r="1476" spans="1:8" ht="15">
      <c r="A1476" s="7">
        <v>1474</v>
      </c>
      <c r="B1476" s="5" t="s">
        <v>2516</v>
      </c>
      <c r="C1476" s="5" t="s">
        <v>2517</v>
      </c>
      <c r="D1476" s="5">
        <f>VLOOKUP(C1476,'[1]Spare Capacity'!$C$2:$D$2565,2,FALSE)</f>
        <v>630</v>
      </c>
      <c r="E1476" s="5">
        <f aca="true" t="shared" si="71" ref="E1476:E1539">D1476*40%</f>
        <v>252</v>
      </c>
      <c r="F1476" s="6">
        <v>679.8883</v>
      </c>
      <c r="G1476" s="6">
        <f t="shared" si="69"/>
        <v>485.6345</v>
      </c>
      <c r="H1476" s="6">
        <f t="shared" si="70"/>
        <v>144.3655</v>
      </c>
    </row>
    <row r="1477" spans="1:8" ht="15">
      <c r="A1477" s="4">
        <v>1475</v>
      </c>
      <c r="B1477" s="5" t="s">
        <v>2518</v>
      </c>
      <c r="C1477" s="5" t="s">
        <v>2519</v>
      </c>
      <c r="D1477" s="5">
        <f>VLOOKUP(C1477,'[1]Spare Capacity'!$C$2:$D$2565,2,FALSE)</f>
        <v>630</v>
      </c>
      <c r="E1477" s="5">
        <f t="shared" si="71"/>
        <v>252</v>
      </c>
      <c r="F1477" s="6">
        <v>32.003174</v>
      </c>
      <c r="G1477" s="6">
        <f t="shared" si="69"/>
        <v>22.859410000000004</v>
      </c>
      <c r="H1477" s="6">
        <f t="shared" si="70"/>
        <v>607.14059</v>
      </c>
    </row>
    <row r="1478" spans="1:8" ht="15">
      <c r="A1478" s="7">
        <v>1476</v>
      </c>
      <c r="B1478" s="5" t="s">
        <v>2518</v>
      </c>
      <c r="C1478" s="5" t="s">
        <v>2520</v>
      </c>
      <c r="D1478" s="5">
        <f>VLOOKUP(C1478,'[1]Spare Capacity'!$C$2:$D$2565,2,FALSE)</f>
        <v>400</v>
      </c>
      <c r="E1478" s="5">
        <f t="shared" si="71"/>
        <v>160</v>
      </c>
      <c r="F1478" s="6">
        <v>262.67975</v>
      </c>
      <c r="G1478" s="6">
        <f t="shared" si="69"/>
        <v>187.62839285714287</v>
      </c>
      <c r="H1478" s="6">
        <f t="shared" si="70"/>
        <v>212.37160714285713</v>
      </c>
    </row>
    <row r="1479" spans="1:8" ht="15">
      <c r="A1479" s="4">
        <v>1477</v>
      </c>
      <c r="B1479" s="5" t="s">
        <v>2521</v>
      </c>
      <c r="C1479" s="5" t="s">
        <v>2522</v>
      </c>
      <c r="D1479" s="5">
        <f>VLOOKUP(C1479,'[1]Spare Capacity'!$C$2:$D$2565,2,FALSE)</f>
        <v>630</v>
      </c>
      <c r="E1479" s="5">
        <f t="shared" si="71"/>
        <v>252</v>
      </c>
      <c r="F1479" s="6">
        <v>241.26344</v>
      </c>
      <c r="G1479" s="6">
        <f t="shared" si="69"/>
        <v>172.3310285714286</v>
      </c>
      <c r="H1479" s="6">
        <f t="shared" si="70"/>
        <v>457.6689714285714</v>
      </c>
    </row>
    <row r="1480" spans="1:8" ht="15">
      <c r="A1480" s="7">
        <v>1478</v>
      </c>
      <c r="B1480" s="5" t="s">
        <v>2521</v>
      </c>
      <c r="C1480" s="5" t="s">
        <v>2523</v>
      </c>
      <c r="D1480" s="5">
        <f>VLOOKUP(C1480,'[1]Spare Capacity'!$C$2:$D$2565,2,FALSE)</f>
        <v>630</v>
      </c>
      <c r="E1480" s="5">
        <f t="shared" si="71"/>
        <v>252</v>
      </c>
      <c r="F1480" s="6">
        <v>299.92065</v>
      </c>
      <c r="G1480" s="6">
        <f t="shared" si="69"/>
        <v>214.22903571428574</v>
      </c>
      <c r="H1480" s="6">
        <f t="shared" si="70"/>
        <v>415.7709642857143</v>
      </c>
    </row>
    <row r="1481" spans="1:8" ht="15">
      <c r="A1481" s="4">
        <v>1479</v>
      </c>
      <c r="B1481" s="5" t="s">
        <v>2524</v>
      </c>
      <c r="C1481" s="5" t="s">
        <v>2525</v>
      </c>
      <c r="D1481" s="5">
        <f>VLOOKUP(C1481,'[1]Spare Capacity'!$C$2:$D$2565,2,FALSE)</f>
        <v>630</v>
      </c>
      <c r="E1481" s="5">
        <f t="shared" si="71"/>
        <v>252</v>
      </c>
      <c r="F1481" s="6">
        <v>393.65265</v>
      </c>
      <c r="G1481" s="6">
        <f t="shared" si="69"/>
        <v>281.1804642857143</v>
      </c>
      <c r="H1481" s="6">
        <f t="shared" si="70"/>
        <v>348.8195357142857</v>
      </c>
    </row>
    <row r="1482" spans="1:8" ht="15">
      <c r="A1482" s="7">
        <v>1480</v>
      </c>
      <c r="B1482" s="5" t="s">
        <v>2524</v>
      </c>
      <c r="C1482" s="5" t="s">
        <v>2526</v>
      </c>
      <c r="D1482" s="5">
        <f>VLOOKUP(C1482,'[1]Spare Capacity'!$C$2:$D$2565,2,FALSE)</f>
        <v>630</v>
      </c>
      <c r="E1482" s="5">
        <f t="shared" si="71"/>
        <v>252</v>
      </c>
      <c r="F1482" s="6">
        <v>288.6731</v>
      </c>
      <c r="G1482" s="6">
        <f t="shared" si="69"/>
        <v>206.19507142857142</v>
      </c>
      <c r="H1482" s="6">
        <f t="shared" si="70"/>
        <v>423.8049285714286</v>
      </c>
    </row>
    <row r="1483" spans="1:8" ht="15">
      <c r="A1483" s="4">
        <v>1481</v>
      </c>
      <c r="B1483" s="5" t="s">
        <v>2527</v>
      </c>
      <c r="C1483" s="5" t="s">
        <v>2528</v>
      </c>
      <c r="D1483" s="5">
        <f>VLOOKUP(C1483,'[1]Spare Capacity'!$C$2:$D$2565,2,FALSE)</f>
        <v>630</v>
      </c>
      <c r="E1483" s="5">
        <f t="shared" si="71"/>
        <v>252</v>
      </c>
      <c r="F1483" s="6">
        <v>664.66187</v>
      </c>
      <c r="G1483" s="6">
        <f t="shared" si="69"/>
        <v>474.7584785714286</v>
      </c>
      <c r="H1483" s="6">
        <f t="shared" si="70"/>
        <v>155.2415214285714</v>
      </c>
    </row>
    <row r="1484" spans="1:8" ht="15">
      <c r="A1484" s="7">
        <v>1482</v>
      </c>
      <c r="B1484" s="5" t="s">
        <v>2527</v>
      </c>
      <c r="C1484" s="5" t="s">
        <v>2529</v>
      </c>
      <c r="D1484" s="5">
        <f>VLOOKUP(C1484,'[1]Spare Capacity'!$C$2:$D$2565,2,FALSE)</f>
        <v>630</v>
      </c>
      <c r="E1484" s="5">
        <f t="shared" si="71"/>
        <v>252</v>
      </c>
      <c r="F1484" s="6">
        <v>312.89917</v>
      </c>
      <c r="G1484" s="6">
        <f t="shared" si="69"/>
        <v>223.49940714285717</v>
      </c>
      <c r="H1484" s="6">
        <f t="shared" si="70"/>
        <v>406.5005928571428</v>
      </c>
    </row>
    <row r="1485" spans="1:8" ht="15">
      <c r="A1485" s="4">
        <v>1483</v>
      </c>
      <c r="B1485" s="5" t="s">
        <v>2530</v>
      </c>
      <c r="C1485" s="5" t="s">
        <v>2531</v>
      </c>
      <c r="D1485" s="5">
        <f>VLOOKUP(C1485,'[1]Spare Capacity'!$C$2:$D$2565,2,FALSE)</f>
        <v>630</v>
      </c>
      <c r="E1485" s="5">
        <f t="shared" si="71"/>
        <v>252</v>
      </c>
      <c r="F1485" s="6">
        <v>629.0979</v>
      </c>
      <c r="G1485" s="6">
        <f t="shared" si="69"/>
        <v>449.35564285714287</v>
      </c>
      <c r="H1485" s="6">
        <f t="shared" si="70"/>
        <v>180.64435714285713</v>
      </c>
    </row>
    <row r="1486" spans="1:8" ht="15">
      <c r="A1486" s="7">
        <v>1484</v>
      </c>
      <c r="B1486" s="5" t="s">
        <v>2532</v>
      </c>
      <c r="C1486" s="5" t="s">
        <v>2533</v>
      </c>
      <c r="D1486" s="5">
        <f>VLOOKUP(C1486,'[1]Spare Capacity'!$C$2:$D$2565,2,FALSE)</f>
        <v>995</v>
      </c>
      <c r="E1486" s="5">
        <f t="shared" si="71"/>
        <v>398</v>
      </c>
      <c r="F1486" s="6">
        <v>1166.0042</v>
      </c>
      <c r="G1486" s="6">
        <f t="shared" si="69"/>
        <v>832.8601428571429</v>
      </c>
      <c r="H1486" s="6">
        <f t="shared" si="70"/>
        <v>162.13985714285707</v>
      </c>
    </row>
    <row r="1487" spans="1:8" ht="15">
      <c r="A1487" s="4">
        <v>1485</v>
      </c>
      <c r="B1487" s="5" t="s">
        <v>2532</v>
      </c>
      <c r="C1487" s="5" t="s">
        <v>2534</v>
      </c>
      <c r="D1487" s="5">
        <f>VLOOKUP(C1487,'[1]Spare Capacity'!$C$2:$D$2565,2,FALSE)</f>
        <v>995</v>
      </c>
      <c r="E1487" s="5">
        <f t="shared" si="71"/>
        <v>398</v>
      </c>
      <c r="F1487" s="6">
        <v>922.43866</v>
      </c>
      <c r="G1487" s="6">
        <f t="shared" si="69"/>
        <v>658.8847571428572</v>
      </c>
      <c r="H1487" s="6">
        <f t="shared" si="70"/>
        <v>336.1152428571428</v>
      </c>
    </row>
    <row r="1488" spans="1:8" ht="15">
      <c r="A1488" s="7">
        <v>1486</v>
      </c>
      <c r="B1488" s="5" t="s">
        <v>2535</v>
      </c>
      <c r="C1488" s="5" t="s">
        <v>2536</v>
      </c>
      <c r="D1488" s="5">
        <f>VLOOKUP(C1488,'[1]Spare Capacity'!$C$2:$D$2565,2,FALSE)</f>
        <v>630</v>
      </c>
      <c r="E1488" s="5">
        <f t="shared" si="71"/>
        <v>252</v>
      </c>
      <c r="F1488" s="6">
        <v>157.15637</v>
      </c>
      <c r="G1488" s="6">
        <f t="shared" si="69"/>
        <v>112.25455000000001</v>
      </c>
      <c r="H1488" s="6">
        <f t="shared" si="70"/>
        <v>517.74545</v>
      </c>
    </row>
    <row r="1489" spans="1:8" ht="15">
      <c r="A1489" s="4">
        <v>1487</v>
      </c>
      <c r="B1489" s="5" t="s">
        <v>2537</v>
      </c>
      <c r="C1489" s="5" t="s">
        <v>2538</v>
      </c>
      <c r="D1489" s="5">
        <f>VLOOKUP(C1489,'[1]Spare Capacity'!$C$2:$D$2565,2,FALSE)</f>
        <v>630</v>
      </c>
      <c r="E1489" s="5">
        <f t="shared" si="71"/>
        <v>252</v>
      </c>
      <c r="F1489" s="6">
        <v>630.40283</v>
      </c>
      <c r="G1489" s="6">
        <f t="shared" si="69"/>
        <v>450.28773571428576</v>
      </c>
      <c r="H1489" s="6">
        <f t="shared" si="70"/>
        <v>179.71226428571424</v>
      </c>
    </row>
    <row r="1490" spans="1:8" ht="15">
      <c r="A1490" s="7">
        <v>1488</v>
      </c>
      <c r="B1490" s="5" t="s">
        <v>2537</v>
      </c>
      <c r="C1490" s="5" t="s">
        <v>2539</v>
      </c>
      <c r="D1490" s="5">
        <f>VLOOKUP(C1490,'[1]Spare Capacity'!$C$2:$D$2565,2,FALSE)</f>
        <v>1000</v>
      </c>
      <c r="E1490" s="5">
        <f t="shared" si="71"/>
        <v>400</v>
      </c>
      <c r="F1490" s="6">
        <v>776.4844</v>
      </c>
      <c r="G1490" s="6">
        <f t="shared" si="69"/>
        <v>554.6317142857143</v>
      </c>
      <c r="H1490" s="6">
        <f t="shared" si="70"/>
        <v>445.36828571428566</v>
      </c>
    </row>
    <row r="1491" spans="1:8" ht="15">
      <c r="A1491" s="4">
        <v>1489</v>
      </c>
      <c r="B1491" s="5" t="s">
        <v>2540</v>
      </c>
      <c r="C1491" s="5" t="s">
        <v>2541</v>
      </c>
      <c r="D1491" s="5">
        <f>VLOOKUP(C1491,'[1]Spare Capacity'!$C$2:$D$2565,2,FALSE)</f>
        <v>630</v>
      </c>
      <c r="E1491" s="5">
        <f t="shared" si="71"/>
        <v>252</v>
      </c>
      <c r="F1491" s="6">
        <v>473.31876</v>
      </c>
      <c r="G1491" s="6">
        <f t="shared" si="69"/>
        <v>338.0848285714286</v>
      </c>
      <c r="H1491" s="6">
        <f t="shared" si="70"/>
        <v>291.9151714285714</v>
      </c>
    </row>
    <row r="1492" spans="1:8" ht="15">
      <c r="A1492" s="7">
        <v>1490</v>
      </c>
      <c r="B1492" s="5" t="s">
        <v>2542</v>
      </c>
      <c r="C1492" s="5" t="s">
        <v>2543</v>
      </c>
      <c r="D1492" s="5">
        <f>VLOOKUP(C1492,'[1]Spare Capacity'!$C$2:$D$2565,2,FALSE)</f>
        <v>630</v>
      </c>
      <c r="E1492" s="5">
        <f t="shared" si="71"/>
        <v>252</v>
      </c>
      <c r="F1492" s="6">
        <v>366.1911</v>
      </c>
      <c r="G1492" s="6">
        <f t="shared" si="69"/>
        <v>261.56507142857146</v>
      </c>
      <c r="H1492" s="6">
        <f t="shared" si="70"/>
        <v>368.43492857142854</v>
      </c>
    </row>
    <row r="1493" spans="1:8" ht="15">
      <c r="A1493" s="4">
        <v>1491</v>
      </c>
      <c r="B1493" s="5" t="s">
        <v>2542</v>
      </c>
      <c r="C1493" s="5" t="s">
        <v>2544</v>
      </c>
      <c r="D1493" s="5">
        <f>VLOOKUP(C1493,'[1]Spare Capacity'!$C$2:$D$2565,2,FALSE)</f>
        <v>630</v>
      </c>
      <c r="E1493" s="5">
        <f t="shared" si="71"/>
        <v>252</v>
      </c>
      <c r="F1493" s="6">
        <v>608.1073</v>
      </c>
      <c r="G1493" s="6">
        <f t="shared" si="69"/>
        <v>434.36235714285715</v>
      </c>
      <c r="H1493" s="6">
        <f t="shared" si="70"/>
        <v>195.63764285714285</v>
      </c>
    </row>
    <row r="1494" spans="1:8" ht="15">
      <c r="A1494" s="7">
        <v>1492</v>
      </c>
      <c r="B1494" s="5" t="s">
        <v>2545</v>
      </c>
      <c r="C1494" s="5" t="s">
        <v>2546</v>
      </c>
      <c r="D1494" s="5">
        <f>VLOOKUP(C1494,'[1]Spare Capacity'!$C$2:$D$2565,2,FALSE)</f>
        <v>630</v>
      </c>
      <c r="E1494" s="5">
        <f t="shared" si="71"/>
        <v>252</v>
      </c>
      <c r="F1494" s="6">
        <v>531.2329</v>
      </c>
      <c r="G1494" s="6">
        <f t="shared" si="69"/>
        <v>379.45207142857146</v>
      </c>
      <c r="H1494" s="6">
        <f t="shared" si="70"/>
        <v>250.54792857142854</v>
      </c>
    </row>
    <row r="1495" spans="1:8" ht="15">
      <c r="A1495" s="4">
        <v>1493</v>
      </c>
      <c r="B1495" s="5" t="s">
        <v>2547</v>
      </c>
      <c r="C1495" s="5" t="s">
        <v>2548</v>
      </c>
      <c r="D1495" s="5">
        <f>VLOOKUP(C1495,'[1]Spare Capacity'!$C$2:$D$2565,2,FALSE)</f>
        <v>630</v>
      </c>
      <c r="E1495" s="5">
        <f t="shared" si="71"/>
        <v>252</v>
      </c>
      <c r="F1495" s="6">
        <v>296.96625</v>
      </c>
      <c r="G1495" s="6">
        <f t="shared" si="69"/>
        <v>212.11875</v>
      </c>
      <c r="H1495" s="6">
        <f t="shared" si="70"/>
        <v>417.88125</v>
      </c>
    </row>
    <row r="1496" spans="1:8" ht="15">
      <c r="A1496" s="7">
        <v>1494</v>
      </c>
      <c r="B1496" s="5" t="s">
        <v>2547</v>
      </c>
      <c r="C1496" s="5" t="s">
        <v>2549</v>
      </c>
      <c r="D1496" s="5">
        <f>VLOOKUP(C1496,'[1]Spare Capacity'!$C$2:$D$2565,2,FALSE)</f>
        <v>630</v>
      </c>
      <c r="E1496" s="5">
        <f t="shared" si="71"/>
        <v>252</v>
      </c>
      <c r="F1496" s="6">
        <v>587.6425</v>
      </c>
      <c r="G1496" s="6">
        <f t="shared" si="69"/>
        <v>419.74464285714294</v>
      </c>
      <c r="H1496" s="6">
        <f t="shared" si="70"/>
        <v>210.25535714285706</v>
      </c>
    </row>
    <row r="1497" spans="1:8" ht="15">
      <c r="A1497" s="4">
        <v>1495</v>
      </c>
      <c r="B1497" s="5" t="s">
        <v>2547</v>
      </c>
      <c r="C1497" s="5" t="s">
        <v>2550</v>
      </c>
      <c r="D1497" s="5">
        <f>VLOOKUP(C1497,'[1]Spare Capacity'!$C$2:$D$2565,2,FALSE)</f>
        <v>630</v>
      </c>
      <c r="E1497" s="5">
        <f t="shared" si="71"/>
        <v>252</v>
      </c>
      <c r="F1497" s="6">
        <v>206.23384</v>
      </c>
      <c r="G1497" s="6">
        <f t="shared" si="69"/>
        <v>147.3098857142857</v>
      </c>
      <c r="H1497" s="6">
        <f t="shared" si="70"/>
        <v>482.6901142857143</v>
      </c>
    </row>
    <row r="1498" spans="1:8" ht="15">
      <c r="A1498" s="7">
        <v>1496</v>
      </c>
      <c r="B1498" s="5" t="s">
        <v>2551</v>
      </c>
      <c r="C1498" s="5" t="s">
        <v>2552</v>
      </c>
      <c r="D1498" s="5">
        <f>VLOOKUP(C1498,'[1]Spare Capacity'!$C$2:$D$2565,2,FALSE)</f>
        <v>630</v>
      </c>
      <c r="E1498" s="5">
        <f t="shared" si="71"/>
        <v>252</v>
      </c>
      <c r="F1498" s="6">
        <v>341.0498</v>
      </c>
      <c r="G1498" s="6">
        <f t="shared" si="69"/>
        <v>243.60700000000003</v>
      </c>
      <c r="H1498" s="6">
        <f t="shared" si="70"/>
        <v>386.393</v>
      </c>
    </row>
    <row r="1499" spans="1:8" ht="15">
      <c r="A1499" s="4">
        <v>1497</v>
      </c>
      <c r="B1499" s="5" t="s">
        <v>2553</v>
      </c>
      <c r="C1499" s="5" t="s">
        <v>2554</v>
      </c>
      <c r="D1499" s="5">
        <f>VLOOKUP(C1499,'[1]Spare Capacity'!$C$2:$D$2565,2,FALSE)</f>
        <v>630</v>
      </c>
      <c r="E1499" s="5">
        <f t="shared" si="71"/>
        <v>252</v>
      </c>
      <c r="F1499" s="6">
        <v>348.71735</v>
      </c>
      <c r="G1499" s="6">
        <f t="shared" si="69"/>
        <v>249.08382142857144</v>
      </c>
      <c r="H1499" s="6">
        <f t="shared" si="70"/>
        <v>380.91617857142853</v>
      </c>
    </row>
    <row r="1500" spans="1:8" ht="15">
      <c r="A1500" s="7">
        <v>1498</v>
      </c>
      <c r="B1500" s="5" t="s">
        <v>2555</v>
      </c>
      <c r="C1500" s="5" t="s">
        <v>2556</v>
      </c>
      <c r="D1500" s="5">
        <f>VLOOKUP(C1500,'[1]Spare Capacity'!$C$2:$D$2565,2,FALSE)</f>
        <v>630</v>
      </c>
      <c r="E1500" s="5">
        <f t="shared" si="71"/>
        <v>252</v>
      </c>
      <c r="F1500" s="6">
        <v>525.4957</v>
      </c>
      <c r="G1500" s="6">
        <f t="shared" si="69"/>
        <v>375.3540714285715</v>
      </c>
      <c r="H1500" s="6">
        <f t="shared" si="70"/>
        <v>254.6459285714285</v>
      </c>
    </row>
    <row r="1501" spans="1:8" ht="15">
      <c r="A1501" s="4">
        <v>1499</v>
      </c>
      <c r="B1501" s="5" t="s">
        <v>2557</v>
      </c>
      <c r="C1501" s="5" t="s">
        <v>2558</v>
      </c>
      <c r="D1501" s="5">
        <f>VLOOKUP(C1501,'[1]Spare Capacity'!$C$2:$D$2565,2,FALSE)</f>
        <v>630</v>
      </c>
      <c r="E1501" s="5">
        <f t="shared" si="71"/>
        <v>252</v>
      </c>
      <c r="F1501" s="6">
        <v>856.3314</v>
      </c>
      <c r="G1501" s="6">
        <f t="shared" si="69"/>
        <v>611.6652857142858</v>
      </c>
      <c r="H1501" s="6">
        <f t="shared" si="70"/>
        <v>18.3347142857142</v>
      </c>
    </row>
    <row r="1502" spans="1:8" ht="15">
      <c r="A1502" s="7">
        <v>1500</v>
      </c>
      <c r="B1502" s="5" t="s">
        <v>2559</v>
      </c>
      <c r="C1502" s="5" t="s">
        <v>2560</v>
      </c>
      <c r="D1502" s="5">
        <f>VLOOKUP(C1502,'[1]Spare Capacity'!$C$2:$D$2565,2,FALSE)</f>
        <v>995</v>
      </c>
      <c r="E1502" s="5">
        <f t="shared" si="71"/>
        <v>398</v>
      </c>
      <c r="F1502" s="6">
        <v>538.00323</v>
      </c>
      <c r="G1502" s="6">
        <f t="shared" si="69"/>
        <v>384.2880214285715</v>
      </c>
      <c r="H1502" s="6">
        <f t="shared" si="70"/>
        <v>610.7119785714285</v>
      </c>
    </row>
    <row r="1503" spans="1:8" ht="15">
      <c r="A1503" s="4">
        <v>1501</v>
      </c>
      <c r="B1503" s="5" t="s">
        <v>2561</v>
      </c>
      <c r="C1503" s="5" t="s">
        <v>2562</v>
      </c>
      <c r="D1503" s="5">
        <f>VLOOKUP(C1503,'[1]Spare Capacity'!$C$2:$D$2565,2,FALSE)</f>
        <v>1600</v>
      </c>
      <c r="E1503" s="5">
        <f t="shared" si="71"/>
        <v>640</v>
      </c>
      <c r="F1503" s="6">
        <v>1671.8422</v>
      </c>
      <c r="G1503" s="6">
        <f t="shared" si="69"/>
        <v>1194.173</v>
      </c>
      <c r="H1503" s="6">
        <f t="shared" si="70"/>
        <v>405.827</v>
      </c>
    </row>
    <row r="1504" spans="1:8" ht="15">
      <c r="A1504" s="7">
        <v>1502</v>
      </c>
      <c r="B1504" s="5" t="s">
        <v>2563</v>
      </c>
      <c r="C1504" s="5" t="s">
        <v>2564</v>
      </c>
      <c r="D1504" s="5">
        <f>VLOOKUP(C1504,'[1]Spare Capacity'!$C$2:$D$2565,2,FALSE)</f>
        <v>630</v>
      </c>
      <c r="E1504" s="5">
        <f t="shared" si="71"/>
        <v>252</v>
      </c>
      <c r="F1504" s="6">
        <v>221.43312</v>
      </c>
      <c r="G1504" s="6">
        <f t="shared" si="69"/>
        <v>158.1665142857143</v>
      </c>
      <c r="H1504" s="6">
        <f t="shared" si="70"/>
        <v>471.8334857142857</v>
      </c>
    </row>
    <row r="1505" spans="1:8" ht="15">
      <c r="A1505" s="4">
        <v>1503</v>
      </c>
      <c r="B1505" s="5" t="s">
        <v>2563</v>
      </c>
      <c r="C1505" s="5" t="s">
        <v>2565</v>
      </c>
      <c r="D1505" s="5">
        <f>VLOOKUP(C1505,'[1]Spare Capacity'!$C$2:$D$2565,2,FALSE)</f>
        <v>630</v>
      </c>
      <c r="E1505" s="5">
        <f t="shared" si="71"/>
        <v>252</v>
      </c>
      <c r="F1505" s="6">
        <v>283.3078</v>
      </c>
      <c r="G1505" s="6">
        <f t="shared" si="69"/>
        <v>202.36271428571428</v>
      </c>
      <c r="H1505" s="6">
        <f t="shared" si="70"/>
        <v>427.6372857142857</v>
      </c>
    </row>
    <row r="1506" spans="1:8" ht="15">
      <c r="A1506" s="7">
        <v>1504</v>
      </c>
      <c r="B1506" s="5" t="s">
        <v>2566</v>
      </c>
      <c r="C1506" s="5" t="s">
        <v>2567</v>
      </c>
      <c r="D1506" s="5">
        <f>VLOOKUP(C1506,'[1]Spare Capacity'!$C$2:$D$2565,2,FALSE)</f>
        <v>630</v>
      </c>
      <c r="E1506" s="5">
        <f t="shared" si="71"/>
        <v>252</v>
      </c>
      <c r="F1506" s="6">
        <v>563.57056</v>
      </c>
      <c r="G1506" s="6">
        <f t="shared" si="69"/>
        <v>402.5504</v>
      </c>
      <c r="H1506" s="6">
        <f t="shared" si="70"/>
        <v>227.44959999999998</v>
      </c>
    </row>
    <row r="1507" spans="1:8" ht="15">
      <c r="A1507" s="4">
        <v>1505</v>
      </c>
      <c r="B1507" s="5" t="s">
        <v>2568</v>
      </c>
      <c r="C1507" s="5" t="s">
        <v>2569</v>
      </c>
      <c r="D1507" s="5">
        <f>VLOOKUP(C1507,'[1]Spare Capacity'!$C$2:$D$2565,2,FALSE)</f>
        <v>630</v>
      </c>
      <c r="E1507" s="5">
        <f t="shared" si="71"/>
        <v>252</v>
      </c>
      <c r="F1507" s="6">
        <v>544.50134</v>
      </c>
      <c r="G1507" s="6">
        <f t="shared" si="69"/>
        <v>388.9295285714286</v>
      </c>
      <c r="H1507" s="6">
        <f t="shared" si="70"/>
        <v>241.0704714285714</v>
      </c>
    </row>
    <row r="1508" spans="1:8" ht="15">
      <c r="A1508" s="7">
        <v>1506</v>
      </c>
      <c r="B1508" s="5" t="s">
        <v>2570</v>
      </c>
      <c r="C1508" s="5" t="s">
        <v>2571</v>
      </c>
      <c r="D1508" s="5">
        <f>VLOOKUP(C1508,'[1]Spare Capacity'!$C$2:$D$2565,2,FALSE)</f>
        <v>630</v>
      </c>
      <c r="E1508" s="5">
        <f t="shared" si="71"/>
        <v>252</v>
      </c>
      <c r="F1508" s="6">
        <v>486.4606</v>
      </c>
      <c r="G1508" s="6">
        <f t="shared" si="69"/>
        <v>347.4718571428572</v>
      </c>
      <c r="H1508" s="6">
        <f t="shared" si="70"/>
        <v>282.5281428571428</v>
      </c>
    </row>
    <row r="1509" spans="1:8" ht="15">
      <c r="A1509" s="4">
        <v>1507</v>
      </c>
      <c r="B1509" s="5" t="s">
        <v>2572</v>
      </c>
      <c r="C1509" s="5" t="s">
        <v>2573</v>
      </c>
      <c r="D1509" s="5">
        <f>VLOOKUP(C1509,'[1]Spare Capacity'!$C$2:$D$2565,2,FALSE)</f>
        <v>630</v>
      </c>
      <c r="E1509" s="5">
        <f t="shared" si="71"/>
        <v>252</v>
      </c>
      <c r="F1509" s="6">
        <v>80.669556</v>
      </c>
      <c r="G1509" s="6">
        <f t="shared" si="69"/>
        <v>57.62111142857143</v>
      </c>
      <c r="H1509" s="6">
        <f t="shared" si="70"/>
        <v>572.3788885714285</v>
      </c>
    </row>
    <row r="1510" spans="1:8" ht="15">
      <c r="A1510" s="7">
        <v>1508</v>
      </c>
      <c r="B1510" s="5" t="s">
        <v>2574</v>
      </c>
      <c r="C1510" s="5" t="s">
        <v>2575</v>
      </c>
      <c r="D1510" s="5">
        <f>VLOOKUP(C1510,'[1]Spare Capacity'!$C$2:$D$2565,2,FALSE)</f>
        <v>630</v>
      </c>
      <c r="E1510" s="5">
        <f t="shared" si="71"/>
        <v>252</v>
      </c>
      <c r="F1510" s="6">
        <v>396.64352</v>
      </c>
      <c r="G1510" s="6">
        <f t="shared" si="69"/>
        <v>283.31680000000006</v>
      </c>
      <c r="H1510" s="6">
        <f t="shared" si="70"/>
        <v>346.68319999999994</v>
      </c>
    </row>
    <row r="1511" spans="1:8" ht="15">
      <c r="A1511" s="4">
        <v>1509</v>
      </c>
      <c r="B1511" s="5" t="s">
        <v>2576</v>
      </c>
      <c r="C1511" s="5" t="s">
        <v>2577</v>
      </c>
      <c r="D1511" s="5">
        <f>VLOOKUP(C1511,'[1]Spare Capacity'!$C$2:$D$2565,2,FALSE)</f>
        <v>995</v>
      </c>
      <c r="E1511" s="5">
        <f t="shared" si="71"/>
        <v>398</v>
      </c>
      <c r="F1511" s="6">
        <v>326.80664</v>
      </c>
      <c r="G1511" s="6">
        <f t="shared" si="69"/>
        <v>233.43331428571432</v>
      </c>
      <c r="H1511" s="6">
        <f t="shared" si="70"/>
        <v>761.5666857142857</v>
      </c>
    </row>
    <row r="1512" spans="1:8" ht="15">
      <c r="A1512" s="7">
        <v>1510</v>
      </c>
      <c r="B1512" s="5" t="s">
        <v>2576</v>
      </c>
      <c r="C1512" s="5" t="s">
        <v>2578</v>
      </c>
      <c r="D1512" s="5">
        <f>VLOOKUP(C1512,'[1]Spare Capacity'!$C$2:$D$2565,2,FALSE)</f>
        <v>995</v>
      </c>
      <c r="E1512" s="5">
        <f t="shared" si="71"/>
        <v>398</v>
      </c>
      <c r="F1512" s="6">
        <v>635.4241</v>
      </c>
      <c r="G1512" s="6">
        <f t="shared" si="69"/>
        <v>453.87435714285715</v>
      </c>
      <c r="H1512" s="6">
        <f t="shared" si="70"/>
        <v>541.1256428571428</v>
      </c>
    </row>
    <row r="1513" spans="1:8" ht="15">
      <c r="A1513" s="4">
        <v>1511</v>
      </c>
      <c r="B1513" s="5" t="s">
        <v>2579</v>
      </c>
      <c r="C1513" s="5" t="s">
        <v>2580</v>
      </c>
      <c r="D1513" s="5">
        <f>VLOOKUP(C1513,'[1]Spare Capacity'!$C$2:$D$2565,2,FALSE)</f>
        <v>630</v>
      </c>
      <c r="E1513" s="5">
        <f t="shared" si="71"/>
        <v>252</v>
      </c>
      <c r="F1513" s="6">
        <v>550.9906</v>
      </c>
      <c r="G1513" s="6">
        <f t="shared" si="69"/>
        <v>393.5647142857143</v>
      </c>
      <c r="H1513" s="6">
        <f t="shared" si="70"/>
        <v>236.43528571428573</v>
      </c>
    </row>
    <row r="1514" spans="1:8" ht="15">
      <c r="A1514" s="7">
        <v>1512</v>
      </c>
      <c r="B1514" s="5" t="s">
        <v>2579</v>
      </c>
      <c r="C1514" s="5" t="s">
        <v>2581</v>
      </c>
      <c r="D1514" s="5">
        <f>VLOOKUP(C1514,'[1]Spare Capacity'!$C$2:$D$2565,2,FALSE)</f>
        <v>630</v>
      </c>
      <c r="E1514" s="5">
        <f t="shared" si="71"/>
        <v>252</v>
      </c>
      <c r="F1514" s="6">
        <v>340.7959</v>
      </c>
      <c r="G1514" s="6">
        <f t="shared" si="69"/>
        <v>243.4256428571429</v>
      </c>
      <c r="H1514" s="6">
        <f t="shared" si="70"/>
        <v>386.57435714285714</v>
      </c>
    </row>
    <row r="1515" spans="1:8" ht="15">
      <c r="A1515" s="4">
        <v>1513</v>
      </c>
      <c r="B1515" s="5" t="s">
        <v>2582</v>
      </c>
      <c r="C1515" s="5" t="s">
        <v>2583</v>
      </c>
      <c r="D1515" s="5">
        <f>VLOOKUP(C1515,'[1]Spare Capacity'!$C$2:$D$2565,2,FALSE)</f>
        <v>995</v>
      </c>
      <c r="E1515" s="5">
        <f t="shared" si="71"/>
        <v>398</v>
      </c>
      <c r="F1515" s="6">
        <v>794.61957</v>
      </c>
      <c r="G1515" s="6">
        <f t="shared" si="69"/>
        <v>567.5854071428571</v>
      </c>
      <c r="H1515" s="6">
        <f t="shared" si="70"/>
        <v>427.4145928571429</v>
      </c>
    </row>
    <row r="1516" spans="1:8" ht="15">
      <c r="A1516" s="7">
        <v>1514</v>
      </c>
      <c r="B1516" s="5" t="s">
        <v>2584</v>
      </c>
      <c r="C1516" s="5" t="s">
        <v>2585</v>
      </c>
      <c r="D1516" s="5">
        <f>VLOOKUP(C1516,'[1]Spare Capacity'!$C$2:$D$2565,2,FALSE)</f>
        <v>630</v>
      </c>
      <c r="E1516" s="5">
        <f t="shared" si="71"/>
        <v>252</v>
      </c>
      <c r="F1516" s="6">
        <v>501.9493</v>
      </c>
      <c r="G1516" s="6">
        <f t="shared" si="69"/>
        <v>358.5352142857143</v>
      </c>
      <c r="H1516" s="6">
        <f t="shared" si="70"/>
        <v>271.4647857142857</v>
      </c>
    </row>
    <row r="1517" spans="1:8" ht="15">
      <c r="A1517" s="4">
        <v>1515</v>
      </c>
      <c r="B1517" s="5" t="s">
        <v>2586</v>
      </c>
      <c r="C1517" s="5" t="s">
        <v>2587</v>
      </c>
      <c r="D1517" s="5">
        <f>VLOOKUP(C1517,'[1]Spare Capacity'!$C$2:$D$2565,2,FALSE)</f>
        <v>630</v>
      </c>
      <c r="E1517" s="5">
        <f t="shared" si="71"/>
        <v>252</v>
      </c>
      <c r="F1517" s="6">
        <v>161.91467</v>
      </c>
      <c r="G1517" s="6">
        <f t="shared" si="69"/>
        <v>115.65333571428572</v>
      </c>
      <c r="H1517" s="6">
        <f t="shared" si="70"/>
        <v>514.3466642857143</v>
      </c>
    </row>
    <row r="1518" spans="1:8" ht="15">
      <c r="A1518" s="7">
        <v>1516</v>
      </c>
      <c r="B1518" s="5" t="s">
        <v>2586</v>
      </c>
      <c r="C1518" s="5" t="s">
        <v>2588</v>
      </c>
      <c r="D1518" s="5">
        <f>VLOOKUP(C1518,'[1]Spare Capacity'!$C$2:$D$2565,2,FALSE)</f>
        <v>630</v>
      </c>
      <c r="E1518" s="5">
        <f t="shared" si="71"/>
        <v>252</v>
      </c>
      <c r="F1518" s="6">
        <v>102.92206</v>
      </c>
      <c r="G1518" s="6">
        <f t="shared" si="69"/>
        <v>73.51575714285715</v>
      </c>
      <c r="H1518" s="6">
        <f t="shared" si="70"/>
        <v>556.4842428571428</v>
      </c>
    </row>
    <row r="1519" spans="1:8" ht="15">
      <c r="A1519" s="4">
        <v>1517</v>
      </c>
      <c r="B1519" s="5" t="s">
        <v>2589</v>
      </c>
      <c r="C1519" s="5" t="s">
        <v>2590</v>
      </c>
      <c r="D1519" s="5">
        <f>VLOOKUP(C1519,'[1]Spare Capacity'!$C$2:$D$2565,2,FALSE)</f>
        <v>630</v>
      </c>
      <c r="E1519" s="5">
        <f t="shared" si="71"/>
        <v>252</v>
      </c>
      <c r="F1519" s="6">
        <v>754.3155</v>
      </c>
      <c r="G1519" s="6">
        <f t="shared" si="69"/>
        <v>538.7967857142858</v>
      </c>
      <c r="H1519" s="6">
        <f t="shared" si="70"/>
        <v>91.20321428571424</v>
      </c>
    </row>
    <row r="1520" spans="1:8" ht="15">
      <c r="A1520" s="7">
        <v>1518</v>
      </c>
      <c r="B1520" s="5" t="s">
        <v>2591</v>
      </c>
      <c r="C1520" s="5" t="s">
        <v>2592</v>
      </c>
      <c r="D1520" s="5">
        <f>VLOOKUP(C1520,'[1]Spare Capacity'!$C$2:$D$2565,2,FALSE)</f>
        <v>630</v>
      </c>
      <c r="E1520" s="5">
        <f t="shared" si="71"/>
        <v>252</v>
      </c>
      <c r="F1520" s="6">
        <v>485.60852</v>
      </c>
      <c r="G1520" s="6">
        <f t="shared" si="69"/>
        <v>346.8632285714286</v>
      </c>
      <c r="H1520" s="6">
        <f t="shared" si="70"/>
        <v>283.1367714285714</v>
      </c>
    </row>
    <row r="1521" spans="1:8" ht="15">
      <c r="A1521" s="4">
        <v>1519</v>
      </c>
      <c r="B1521" s="5" t="s">
        <v>2591</v>
      </c>
      <c r="C1521" s="5" t="s">
        <v>2593</v>
      </c>
      <c r="D1521" s="5">
        <f>VLOOKUP(C1521,'[1]Spare Capacity'!$C$2:$D$2565,2,FALSE)</f>
        <v>630</v>
      </c>
      <c r="E1521" s="5">
        <f t="shared" si="71"/>
        <v>252</v>
      </c>
      <c r="F1521" s="6">
        <v>303.27423</v>
      </c>
      <c r="G1521" s="6">
        <f t="shared" si="69"/>
        <v>216.62445</v>
      </c>
      <c r="H1521" s="6">
        <f t="shared" si="70"/>
        <v>413.37555</v>
      </c>
    </row>
    <row r="1522" spans="1:8" ht="15">
      <c r="A1522" s="7">
        <v>1520</v>
      </c>
      <c r="B1522" s="5" t="s">
        <v>2594</v>
      </c>
      <c r="C1522" s="5" t="s">
        <v>2595</v>
      </c>
      <c r="D1522" s="5">
        <f>VLOOKUP(C1522,'[1]Spare Capacity'!$C$2:$D$2565,2,FALSE)</f>
        <v>995</v>
      </c>
      <c r="E1522" s="5">
        <f t="shared" si="71"/>
        <v>398</v>
      </c>
      <c r="F1522" s="6">
        <v>499.42062</v>
      </c>
      <c r="G1522" s="6">
        <f t="shared" si="69"/>
        <v>356.7290142857143</v>
      </c>
      <c r="H1522" s="6">
        <f t="shared" si="70"/>
        <v>638.2709857142856</v>
      </c>
    </row>
    <row r="1523" spans="1:8" ht="15">
      <c r="A1523" s="4">
        <v>1521</v>
      </c>
      <c r="B1523" s="5" t="s">
        <v>2596</v>
      </c>
      <c r="C1523" s="5" t="s">
        <v>2597</v>
      </c>
      <c r="D1523" s="5">
        <f>VLOOKUP(C1523,'[1]Spare Capacity'!$C$2:$D$2565,2,FALSE)</f>
        <v>630</v>
      </c>
      <c r="E1523" s="5">
        <f t="shared" si="71"/>
        <v>252</v>
      </c>
      <c r="F1523" s="6">
        <v>480.5331</v>
      </c>
      <c r="G1523" s="6">
        <f t="shared" si="69"/>
        <v>343.2379285714286</v>
      </c>
      <c r="H1523" s="6">
        <f t="shared" si="70"/>
        <v>286.7620714285714</v>
      </c>
    </row>
    <row r="1524" spans="1:8" ht="15">
      <c r="A1524" s="7">
        <v>1522</v>
      </c>
      <c r="B1524" s="5" t="s">
        <v>2598</v>
      </c>
      <c r="C1524" s="5" t="s">
        <v>2599</v>
      </c>
      <c r="D1524" s="5">
        <f>VLOOKUP(C1524,'[1]Spare Capacity'!$C$2:$D$2565,2,FALSE)</f>
        <v>630</v>
      </c>
      <c r="E1524" s="5">
        <f t="shared" si="71"/>
        <v>252</v>
      </c>
      <c r="F1524" s="6">
        <v>476.81705</v>
      </c>
      <c r="G1524" s="6">
        <f t="shared" si="69"/>
        <v>340.58360714285715</v>
      </c>
      <c r="H1524" s="6">
        <f t="shared" si="70"/>
        <v>289.41639285714285</v>
      </c>
    </row>
    <row r="1525" spans="1:8" ht="15">
      <c r="A1525" s="4">
        <v>1523</v>
      </c>
      <c r="B1525" s="5" t="s">
        <v>2600</v>
      </c>
      <c r="C1525" s="5" t="s">
        <v>2601</v>
      </c>
      <c r="D1525" s="5">
        <f>VLOOKUP(C1525,'[1]Spare Capacity'!$C$2:$D$2565,2,FALSE)</f>
        <v>630</v>
      </c>
      <c r="E1525" s="5">
        <f t="shared" si="71"/>
        <v>252</v>
      </c>
      <c r="F1525" s="6">
        <v>532.84607</v>
      </c>
      <c r="G1525" s="6">
        <f t="shared" si="69"/>
        <v>380.60433571428575</v>
      </c>
      <c r="H1525" s="6">
        <f t="shared" si="70"/>
        <v>249.39566428571425</v>
      </c>
    </row>
    <row r="1526" spans="1:8" ht="15">
      <c r="A1526" s="7">
        <v>1524</v>
      </c>
      <c r="B1526" s="5" t="s">
        <v>2600</v>
      </c>
      <c r="C1526" s="5" t="s">
        <v>2602</v>
      </c>
      <c r="D1526" s="5">
        <f>VLOOKUP(C1526,'[1]Spare Capacity'!$C$2:$D$2565,2,FALSE)</f>
        <v>630</v>
      </c>
      <c r="E1526" s="5">
        <f t="shared" si="71"/>
        <v>252</v>
      </c>
      <c r="F1526" s="6">
        <v>834.76105</v>
      </c>
      <c r="G1526" s="6">
        <f t="shared" si="69"/>
        <v>596.2578928571429</v>
      </c>
      <c r="H1526" s="6">
        <f t="shared" si="70"/>
        <v>33.742107142857094</v>
      </c>
    </row>
    <row r="1527" spans="1:8" ht="15">
      <c r="A1527" s="4">
        <v>1525</v>
      </c>
      <c r="B1527" s="5" t="s">
        <v>2603</v>
      </c>
      <c r="C1527" s="5" t="s">
        <v>2604</v>
      </c>
      <c r="D1527" s="5">
        <f>VLOOKUP(C1527,'[1]Spare Capacity'!$C$2:$D$2565,2,FALSE)</f>
        <v>630</v>
      </c>
      <c r="E1527" s="5">
        <f t="shared" si="71"/>
        <v>252</v>
      </c>
      <c r="F1527" s="6">
        <v>672.67395</v>
      </c>
      <c r="G1527" s="6">
        <f t="shared" si="69"/>
        <v>480.4813928571429</v>
      </c>
      <c r="H1527" s="6">
        <f t="shared" si="70"/>
        <v>149.5186071428571</v>
      </c>
    </row>
    <row r="1528" spans="1:8" ht="15">
      <c r="A1528" s="7">
        <v>1526</v>
      </c>
      <c r="B1528" s="5" t="s">
        <v>2603</v>
      </c>
      <c r="C1528" s="5" t="s">
        <v>2605</v>
      </c>
      <c r="D1528" s="5">
        <f>VLOOKUP(C1528,'[1]Spare Capacity'!$C$2:$D$2565,2,FALSE)</f>
        <v>630</v>
      </c>
      <c r="E1528" s="5">
        <f t="shared" si="71"/>
        <v>252</v>
      </c>
      <c r="F1528" s="6">
        <v>654.91</v>
      </c>
      <c r="G1528" s="6">
        <f t="shared" si="69"/>
        <v>467.79285714285714</v>
      </c>
      <c r="H1528" s="6">
        <f t="shared" si="70"/>
        <v>162.20714285714286</v>
      </c>
    </row>
    <row r="1529" spans="1:8" ht="15">
      <c r="A1529" s="4">
        <v>1527</v>
      </c>
      <c r="B1529" s="5" t="s">
        <v>2606</v>
      </c>
      <c r="C1529" s="5" t="s">
        <v>2607</v>
      </c>
      <c r="D1529" s="5">
        <f>VLOOKUP(C1529,'[1]Spare Capacity'!$C$2:$D$2565,2,FALSE)</f>
        <v>630</v>
      </c>
      <c r="E1529" s="5">
        <f t="shared" si="71"/>
        <v>252</v>
      </c>
      <c r="F1529" s="6">
        <v>313.85986</v>
      </c>
      <c r="G1529" s="6">
        <f t="shared" si="69"/>
        <v>224.1856142857143</v>
      </c>
      <c r="H1529" s="6">
        <f t="shared" si="70"/>
        <v>405.81438571428566</v>
      </c>
    </row>
    <row r="1530" spans="1:8" ht="15">
      <c r="A1530" s="7">
        <v>1528</v>
      </c>
      <c r="B1530" s="5" t="s">
        <v>2608</v>
      </c>
      <c r="C1530" s="5" t="s">
        <v>2609</v>
      </c>
      <c r="D1530" s="5">
        <f>VLOOKUP(C1530,'[1]Spare Capacity'!$C$2:$D$2565,2,FALSE)</f>
        <v>400</v>
      </c>
      <c r="E1530" s="5">
        <f t="shared" si="71"/>
        <v>160</v>
      </c>
      <c r="F1530" s="6">
        <v>526.5381</v>
      </c>
      <c r="G1530" s="6">
        <f t="shared" si="69"/>
        <v>376.09864285714286</v>
      </c>
      <c r="H1530" s="6">
        <f t="shared" si="70"/>
        <v>23.901357142857137</v>
      </c>
    </row>
    <row r="1531" spans="1:8" ht="15">
      <c r="A1531" s="4">
        <v>1529</v>
      </c>
      <c r="B1531" s="5" t="s">
        <v>2610</v>
      </c>
      <c r="C1531" s="5" t="s">
        <v>2611</v>
      </c>
      <c r="D1531" s="5">
        <f>VLOOKUP(C1531,'[1]Spare Capacity'!$C$2:$D$2565,2,FALSE)</f>
        <v>630</v>
      </c>
      <c r="E1531" s="5">
        <f t="shared" si="71"/>
        <v>252</v>
      </c>
      <c r="F1531" s="6">
        <v>453.01694</v>
      </c>
      <c r="G1531" s="6">
        <f t="shared" si="69"/>
        <v>323.5835285714286</v>
      </c>
      <c r="H1531" s="6">
        <f t="shared" si="70"/>
        <v>306.4164714285714</v>
      </c>
    </row>
    <row r="1532" spans="1:8" ht="15">
      <c r="A1532" s="7">
        <v>1530</v>
      </c>
      <c r="B1532" s="5" t="s">
        <v>2612</v>
      </c>
      <c r="C1532" s="5" t="s">
        <v>2613</v>
      </c>
      <c r="D1532" s="5">
        <f>VLOOKUP(C1532,'[1]Spare Capacity'!$C$2:$D$2565,2,FALSE)</f>
        <v>995</v>
      </c>
      <c r="E1532" s="5">
        <f t="shared" si="71"/>
        <v>398</v>
      </c>
      <c r="F1532" s="6">
        <v>328.27515</v>
      </c>
      <c r="G1532" s="6">
        <f t="shared" si="69"/>
        <v>234.48225000000002</v>
      </c>
      <c r="H1532" s="6">
        <f t="shared" si="70"/>
        <v>760.51775</v>
      </c>
    </row>
    <row r="1533" spans="1:8" ht="15">
      <c r="A1533" s="4">
        <v>1531</v>
      </c>
      <c r="B1533" s="5" t="s">
        <v>2612</v>
      </c>
      <c r="C1533" s="5" t="s">
        <v>2614</v>
      </c>
      <c r="D1533" s="5">
        <f>VLOOKUP(C1533,'[1]Spare Capacity'!$C$2:$D$2565,2,FALSE)</f>
        <v>995</v>
      </c>
      <c r="E1533" s="5">
        <f t="shared" si="71"/>
        <v>398</v>
      </c>
      <c r="F1533" s="6">
        <v>276.30188</v>
      </c>
      <c r="G1533" s="6">
        <f t="shared" si="69"/>
        <v>197.3584857142857</v>
      </c>
      <c r="H1533" s="6">
        <f t="shared" si="70"/>
        <v>797.6415142857143</v>
      </c>
    </row>
    <row r="1534" spans="1:8" ht="15">
      <c r="A1534" s="7">
        <v>1532</v>
      </c>
      <c r="B1534" s="5" t="s">
        <v>2615</v>
      </c>
      <c r="C1534" s="5" t="s">
        <v>2616</v>
      </c>
      <c r="D1534" s="5">
        <f>VLOOKUP(C1534,'[1]Spare Capacity'!$C$2:$D$2565,2,FALSE)</f>
        <v>630</v>
      </c>
      <c r="E1534" s="5">
        <f t="shared" si="71"/>
        <v>252</v>
      </c>
      <c r="F1534" s="6">
        <v>340.90485</v>
      </c>
      <c r="G1534" s="6">
        <f t="shared" si="69"/>
        <v>243.5034642857143</v>
      </c>
      <c r="H1534" s="6">
        <f t="shared" si="70"/>
        <v>386.4965357142857</v>
      </c>
    </row>
    <row r="1535" spans="1:8" ht="15">
      <c r="A1535" s="4">
        <v>1533</v>
      </c>
      <c r="B1535" s="5" t="s">
        <v>2615</v>
      </c>
      <c r="C1535" s="5" t="s">
        <v>2617</v>
      </c>
      <c r="D1535" s="5">
        <f>VLOOKUP(C1535,'[1]Spare Capacity'!$C$2:$D$2565,2,FALSE)</f>
        <v>630</v>
      </c>
      <c r="E1535" s="5">
        <f t="shared" si="71"/>
        <v>252</v>
      </c>
      <c r="F1535" s="6">
        <v>502.93732</v>
      </c>
      <c r="G1535" s="6">
        <f t="shared" si="69"/>
        <v>359.2409428571429</v>
      </c>
      <c r="H1535" s="6">
        <f t="shared" si="70"/>
        <v>270.7590571428571</v>
      </c>
    </row>
    <row r="1536" spans="1:8" ht="15">
      <c r="A1536" s="7">
        <v>1534</v>
      </c>
      <c r="B1536" s="5" t="s">
        <v>2618</v>
      </c>
      <c r="C1536" s="5" t="s">
        <v>2619</v>
      </c>
      <c r="D1536" s="5">
        <f>VLOOKUP(C1536,'[1]Spare Capacity'!$C$2:$D$2565,2,FALSE)</f>
        <v>995</v>
      </c>
      <c r="E1536" s="5">
        <f t="shared" si="71"/>
        <v>398</v>
      </c>
      <c r="F1536" s="6">
        <v>811.69464</v>
      </c>
      <c r="G1536" s="6">
        <f t="shared" si="69"/>
        <v>579.7818857142857</v>
      </c>
      <c r="H1536" s="6">
        <f t="shared" si="70"/>
        <v>415.21811428571425</v>
      </c>
    </row>
    <row r="1537" spans="1:8" ht="15">
      <c r="A1537" s="4">
        <v>1535</v>
      </c>
      <c r="B1537" s="5" t="s">
        <v>2620</v>
      </c>
      <c r="C1537" s="5" t="s">
        <v>2621</v>
      </c>
      <c r="D1537" s="5">
        <f>VLOOKUP(C1537,'[1]Spare Capacity'!$C$2:$D$2565,2,FALSE)</f>
        <v>630</v>
      </c>
      <c r="E1537" s="5">
        <f t="shared" si="71"/>
        <v>252</v>
      </c>
      <c r="F1537" s="6">
        <v>747.0648</v>
      </c>
      <c r="G1537" s="6">
        <f t="shared" si="69"/>
        <v>533.6177142857143</v>
      </c>
      <c r="H1537" s="6">
        <f t="shared" si="70"/>
        <v>96.38228571428567</v>
      </c>
    </row>
    <row r="1538" spans="1:8" ht="15">
      <c r="A1538" s="7">
        <v>1536</v>
      </c>
      <c r="B1538" s="5" t="s">
        <v>2620</v>
      </c>
      <c r="C1538" s="5" t="s">
        <v>2622</v>
      </c>
      <c r="D1538" s="5">
        <f>VLOOKUP(C1538,'[1]Spare Capacity'!$C$2:$D$2565,2,FALSE)</f>
        <v>630</v>
      </c>
      <c r="E1538" s="5">
        <f t="shared" si="71"/>
        <v>252</v>
      </c>
      <c r="F1538" s="6">
        <v>899.7989</v>
      </c>
      <c r="G1538" s="6">
        <f t="shared" si="69"/>
        <v>642.7135000000001</v>
      </c>
      <c r="H1538" s="6">
        <f t="shared" si="70"/>
        <v>-12.713500000000067</v>
      </c>
    </row>
    <row r="1539" spans="1:8" ht="15">
      <c r="A1539" s="4">
        <v>1537</v>
      </c>
      <c r="B1539" s="5" t="s">
        <v>2623</v>
      </c>
      <c r="C1539" s="5" t="s">
        <v>2624</v>
      </c>
      <c r="D1539" s="5">
        <f>VLOOKUP(C1539,'[1]Spare Capacity'!$C$2:$D$2565,2,FALSE)</f>
        <v>630</v>
      </c>
      <c r="E1539" s="5">
        <f t="shared" si="71"/>
        <v>252</v>
      </c>
      <c r="F1539" s="6">
        <v>561.4496</v>
      </c>
      <c r="G1539" s="6">
        <f aca="true" t="shared" si="72" ref="G1539:G1602">(F1539/1.4)</f>
        <v>401.0354285714286</v>
      </c>
      <c r="H1539" s="6">
        <f aca="true" t="shared" si="73" ref="H1539:H1602">(D1539-G1539)</f>
        <v>228.9645714285714</v>
      </c>
    </row>
    <row r="1540" spans="1:8" ht="15">
      <c r="A1540" s="7">
        <v>1538</v>
      </c>
      <c r="B1540" s="5" t="s">
        <v>2625</v>
      </c>
      <c r="C1540" s="5" t="s">
        <v>2626</v>
      </c>
      <c r="D1540" s="5">
        <f>VLOOKUP(C1540,'[1]Spare Capacity'!$C$2:$D$2565,2,FALSE)</f>
        <v>995</v>
      </c>
      <c r="E1540" s="5">
        <f aca="true" t="shared" si="74" ref="E1540:E1603">D1540*40%</f>
        <v>398</v>
      </c>
      <c r="F1540" s="6">
        <v>645.40234</v>
      </c>
      <c r="G1540" s="6">
        <f t="shared" si="72"/>
        <v>461.00167142857146</v>
      </c>
      <c r="H1540" s="6">
        <f t="shared" si="73"/>
        <v>533.9983285714286</v>
      </c>
    </row>
    <row r="1541" spans="1:8" ht="15">
      <c r="A1541" s="4">
        <v>1539</v>
      </c>
      <c r="B1541" s="5" t="s">
        <v>2625</v>
      </c>
      <c r="C1541" s="5" t="s">
        <v>2627</v>
      </c>
      <c r="D1541" s="5">
        <f>VLOOKUP(C1541,'[1]Spare Capacity'!$C$2:$D$2565,2,FALSE)</f>
        <v>995</v>
      </c>
      <c r="E1541" s="5">
        <f t="shared" si="74"/>
        <v>398</v>
      </c>
      <c r="F1541" s="6">
        <v>686.8396</v>
      </c>
      <c r="G1541" s="6">
        <f t="shared" si="72"/>
        <v>490.59971428571436</v>
      </c>
      <c r="H1541" s="6">
        <f t="shared" si="73"/>
        <v>504.40028571428564</v>
      </c>
    </row>
    <row r="1542" spans="1:8" ht="15">
      <c r="A1542" s="7">
        <v>1540</v>
      </c>
      <c r="B1542" s="5" t="s">
        <v>2625</v>
      </c>
      <c r="C1542" s="5" t="s">
        <v>2628</v>
      </c>
      <c r="D1542" s="5">
        <f>VLOOKUP(C1542,'[1]Spare Capacity'!$C$2:$D$2565,2,FALSE)</f>
        <v>995</v>
      </c>
      <c r="E1542" s="5">
        <f t="shared" si="74"/>
        <v>398</v>
      </c>
      <c r="F1542" s="6">
        <v>1135.8239</v>
      </c>
      <c r="G1542" s="6">
        <f t="shared" si="72"/>
        <v>811.3027857142858</v>
      </c>
      <c r="H1542" s="6">
        <f t="shared" si="73"/>
        <v>183.69721428571415</v>
      </c>
    </row>
    <row r="1543" spans="1:8" ht="15">
      <c r="A1543" s="4">
        <v>1541</v>
      </c>
      <c r="B1543" s="5" t="s">
        <v>2625</v>
      </c>
      <c r="C1543" s="5" t="s">
        <v>2629</v>
      </c>
      <c r="D1543" s="5">
        <f>VLOOKUP(C1543,'[1]Spare Capacity'!$C$2:$D$2565,2,FALSE)</f>
        <v>995</v>
      </c>
      <c r="E1543" s="5">
        <f t="shared" si="74"/>
        <v>398</v>
      </c>
      <c r="F1543" s="6">
        <v>315.5365</v>
      </c>
      <c r="G1543" s="6">
        <f t="shared" si="72"/>
        <v>225.3832142857143</v>
      </c>
      <c r="H1543" s="6">
        <f t="shared" si="73"/>
        <v>769.6167857142857</v>
      </c>
    </row>
    <row r="1544" spans="1:8" ht="15">
      <c r="A1544" s="7">
        <v>1542</v>
      </c>
      <c r="B1544" s="5" t="s">
        <v>2630</v>
      </c>
      <c r="C1544" s="5" t="s">
        <v>2631</v>
      </c>
      <c r="D1544" s="5">
        <f>VLOOKUP(C1544,'[1]Spare Capacity'!$C$2:$D$2565,2,FALSE)</f>
        <v>630</v>
      </c>
      <c r="E1544" s="5">
        <f t="shared" si="74"/>
        <v>252</v>
      </c>
      <c r="F1544" s="6">
        <v>534.8401</v>
      </c>
      <c r="G1544" s="6">
        <f t="shared" si="72"/>
        <v>382.02864285714287</v>
      </c>
      <c r="H1544" s="6">
        <f t="shared" si="73"/>
        <v>247.97135714285713</v>
      </c>
    </row>
    <row r="1545" spans="1:8" ht="15">
      <c r="A1545" s="4">
        <v>1543</v>
      </c>
      <c r="B1545" s="5" t="s">
        <v>2632</v>
      </c>
      <c r="C1545" s="5" t="s">
        <v>2633</v>
      </c>
      <c r="D1545" s="5">
        <f>VLOOKUP(C1545,'[1]Spare Capacity'!$C$2:$D$2565,2,FALSE)</f>
        <v>995</v>
      </c>
      <c r="E1545" s="5">
        <f t="shared" si="74"/>
        <v>398</v>
      </c>
      <c r="F1545" s="6">
        <v>955.12067</v>
      </c>
      <c r="G1545" s="6">
        <f t="shared" si="72"/>
        <v>682.22905</v>
      </c>
      <c r="H1545" s="6">
        <f t="shared" si="73"/>
        <v>312.77094999999997</v>
      </c>
    </row>
    <row r="1546" spans="1:8" ht="15">
      <c r="A1546" s="7">
        <v>1544</v>
      </c>
      <c r="B1546" s="5" t="s">
        <v>2632</v>
      </c>
      <c r="C1546" s="5" t="s">
        <v>2634</v>
      </c>
      <c r="D1546" s="5">
        <f>VLOOKUP(C1546,'[1]Spare Capacity'!$C$2:$D$2565,2,FALSE)</f>
        <v>995</v>
      </c>
      <c r="E1546" s="5">
        <f t="shared" si="74"/>
        <v>398</v>
      </c>
      <c r="F1546" s="6">
        <v>987.09595</v>
      </c>
      <c r="G1546" s="6">
        <f t="shared" si="72"/>
        <v>705.0685357142858</v>
      </c>
      <c r="H1546" s="6">
        <f t="shared" si="73"/>
        <v>289.93146428571424</v>
      </c>
    </row>
    <row r="1547" spans="1:8" ht="15">
      <c r="A1547" s="4">
        <v>1545</v>
      </c>
      <c r="B1547" s="5" t="s">
        <v>2635</v>
      </c>
      <c r="C1547" s="5" t="s">
        <v>2636</v>
      </c>
      <c r="D1547" s="5">
        <f>VLOOKUP(C1547,'[1]Spare Capacity'!$C$2:$D$2565,2,FALSE)</f>
        <v>630</v>
      </c>
      <c r="E1547" s="5">
        <f t="shared" si="74"/>
        <v>252</v>
      </c>
      <c r="F1547" s="6">
        <v>574.8996</v>
      </c>
      <c r="G1547" s="6">
        <f t="shared" si="72"/>
        <v>410.64257142857144</v>
      </c>
      <c r="H1547" s="6">
        <f t="shared" si="73"/>
        <v>219.35742857142856</v>
      </c>
    </row>
    <row r="1548" spans="1:8" ht="15">
      <c r="A1548" s="7">
        <v>1546</v>
      </c>
      <c r="B1548" s="5" t="s">
        <v>2637</v>
      </c>
      <c r="C1548" s="5" t="s">
        <v>2638</v>
      </c>
      <c r="D1548" s="5">
        <f>VLOOKUP(C1548,'[1]Spare Capacity'!$C$2:$D$2565,2,FALSE)</f>
        <v>630</v>
      </c>
      <c r="E1548" s="5">
        <f t="shared" si="74"/>
        <v>252</v>
      </c>
      <c r="F1548" s="6">
        <v>434.91302</v>
      </c>
      <c r="G1548" s="6">
        <f t="shared" si="72"/>
        <v>310.65215714285716</v>
      </c>
      <c r="H1548" s="6">
        <f t="shared" si="73"/>
        <v>319.34784285714284</v>
      </c>
    </row>
    <row r="1549" spans="1:8" ht="15">
      <c r="A1549" s="4">
        <v>1547</v>
      </c>
      <c r="B1549" s="5" t="s">
        <v>2639</v>
      </c>
      <c r="C1549" s="5" t="s">
        <v>2640</v>
      </c>
      <c r="D1549" s="5">
        <f>VLOOKUP(C1549,'[1]Spare Capacity'!$C$2:$D$2565,2,FALSE)</f>
        <v>630</v>
      </c>
      <c r="E1549" s="5">
        <f t="shared" si="74"/>
        <v>252</v>
      </c>
      <c r="F1549" s="6">
        <v>460.86578</v>
      </c>
      <c r="G1549" s="6">
        <f t="shared" si="72"/>
        <v>329.1898428571429</v>
      </c>
      <c r="H1549" s="6">
        <f t="shared" si="73"/>
        <v>300.8101571428571</v>
      </c>
    </row>
    <row r="1550" spans="1:8" ht="15">
      <c r="A1550" s="7">
        <v>1548</v>
      </c>
      <c r="B1550" s="5" t="s">
        <v>2641</v>
      </c>
      <c r="C1550" s="5" t="s">
        <v>2642</v>
      </c>
      <c r="D1550" s="5">
        <f>VLOOKUP(C1550,'[1]Spare Capacity'!$C$2:$D$2565,2,FALSE)</f>
        <v>630</v>
      </c>
      <c r="E1550" s="5">
        <f t="shared" si="74"/>
        <v>252</v>
      </c>
      <c r="F1550" s="6">
        <v>567.2864</v>
      </c>
      <c r="G1550" s="6">
        <f t="shared" si="72"/>
        <v>405.2045714285714</v>
      </c>
      <c r="H1550" s="6">
        <f t="shared" si="73"/>
        <v>224.7954285714286</v>
      </c>
    </row>
    <row r="1551" spans="1:8" ht="15">
      <c r="A1551" s="4">
        <v>1549</v>
      </c>
      <c r="B1551" s="5" t="s">
        <v>2643</v>
      </c>
      <c r="C1551" s="5" t="s">
        <v>2644</v>
      </c>
      <c r="D1551" s="5">
        <f>VLOOKUP(C1551,'[1]Spare Capacity'!$C$2:$D$2565,2,FALSE)</f>
        <v>630</v>
      </c>
      <c r="E1551" s="5">
        <f t="shared" si="74"/>
        <v>252</v>
      </c>
      <c r="F1551" s="6">
        <v>1286.6903</v>
      </c>
      <c r="G1551" s="6">
        <f t="shared" si="72"/>
        <v>919.0645000000001</v>
      </c>
      <c r="H1551" s="6">
        <f t="shared" si="73"/>
        <v>-289.06450000000007</v>
      </c>
    </row>
    <row r="1552" spans="1:8" ht="15">
      <c r="A1552" s="7">
        <v>1550</v>
      </c>
      <c r="B1552" s="5" t="s">
        <v>2643</v>
      </c>
      <c r="C1552" s="5" t="s">
        <v>2645</v>
      </c>
      <c r="D1552" s="5">
        <f>VLOOKUP(C1552,'[1]Spare Capacity'!$C$2:$D$2565,2,FALSE)</f>
        <v>630</v>
      </c>
      <c r="E1552" s="5">
        <f t="shared" si="74"/>
        <v>252</v>
      </c>
      <c r="F1552" s="6">
        <v>487.69287</v>
      </c>
      <c r="G1552" s="6">
        <f t="shared" si="72"/>
        <v>348.35205</v>
      </c>
      <c r="H1552" s="6">
        <f t="shared" si="73"/>
        <v>281.64795</v>
      </c>
    </row>
    <row r="1553" spans="1:8" ht="15">
      <c r="A1553" s="4">
        <v>1551</v>
      </c>
      <c r="B1553" s="5" t="s">
        <v>2646</v>
      </c>
      <c r="C1553" s="5" t="s">
        <v>2647</v>
      </c>
      <c r="D1553" s="5">
        <f>VLOOKUP(C1553,'[1]Spare Capacity'!$C$2:$D$2565,2,FALSE)</f>
        <v>630</v>
      </c>
      <c r="E1553" s="5">
        <f t="shared" si="74"/>
        <v>252</v>
      </c>
      <c r="F1553" s="6">
        <v>293.59467</v>
      </c>
      <c r="G1553" s="6">
        <f t="shared" si="72"/>
        <v>209.71047857142858</v>
      </c>
      <c r="H1553" s="6">
        <f t="shared" si="73"/>
        <v>420.28952142857145</v>
      </c>
    </row>
    <row r="1554" spans="1:8" ht="15">
      <c r="A1554" s="7">
        <v>1552</v>
      </c>
      <c r="B1554" s="5" t="s">
        <v>2648</v>
      </c>
      <c r="C1554" s="5" t="s">
        <v>2649</v>
      </c>
      <c r="D1554" s="5">
        <f>VLOOKUP(C1554,'[1]Spare Capacity'!$C$2:$D$2565,2,FALSE)</f>
        <v>630</v>
      </c>
      <c r="E1554" s="5">
        <f t="shared" si="74"/>
        <v>252</v>
      </c>
      <c r="F1554" s="6">
        <v>362.9013</v>
      </c>
      <c r="G1554" s="6">
        <f t="shared" si="72"/>
        <v>259.2152142857143</v>
      </c>
      <c r="H1554" s="6">
        <f t="shared" si="73"/>
        <v>370.7847857142857</v>
      </c>
    </row>
    <row r="1555" spans="1:8" ht="15">
      <c r="A1555" s="4">
        <v>1553</v>
      </c>
      <c r="B1555" s="5" t="s">
        <v>2648</v>
      </c>
      <c r="C1555" s="5" t="s">
        <v>2650</v>
      </c>
      <c r="D1555" s="5">
        <f>VLOOKUP(C1555,'[1]Spare Capacity'!$C$2:$D$2565,2,FALSE)</f>
        <v>630</v>
      </c>
      <c r="E1555" s="5">
        <f t="shared" si="74"/>
        <v>252</v>
      </c>
      <c r="F1555" s="6">
        <v>450.6607</v>
      </c>
      <c r="G1555" s="6">
        <f t="shared" si="72"/>
        <v>321.9005</v>
      </c>
      <c r="H1555" s="6">
        <f t="shared" si="73"/>
        <v>308.0995</v>
      </c>
    </row>
    <row r="1556" spans="1:8" ht="15">
      <c r="A1556" s="7">
        <v>1554</v>
      </c>
      <c r="B1556" s="5" t="s">
        <v>2651</v>
      </c>
      <c r="C1556" s="5" t="s">
        <v>2652</v>
      </c>
      <c r="D1556" s="5">
        <f>VLOOKUP(C1556,'[1]Spare Capacity'!$C$2:$D$2565,2,FALSE)</f>
        <v>630</v>
      </c>
      <c r="E1556" s="5">
        <f t="shared" si="74"/>
        <v>252</v>
      </c>
      <c r="F1556" s="6">
        <v>472.95624</v>
      </c>
      <c r="G1556" s="6">
        <f t="shared" si="72"/>
        <v>337.82588571428573</v>
      </c>
      <c r="H1556" s="6">
        <f t="shared" si="73"/>
        <v>292.17411428571427</v>
      </c>
    </row>
    <row r="1557" spans="1:8" ht="15">
      <c r="A1557" s="4">
        <v>1555</v>
      </c>
      <c r="B1557" s="5" t="s">
        <v>2653</v>
      </c>
      <c r="C1557" s="5" t="s">
        <v>2654</v>
      </c>
      <c r="D1557" s="5">
        <f>VLOOKUP(C1557,'[1]Spare Capacity'!$C$2:$D$2565,2,FALSE)</f>
        <v>995</v>
      </c>
      <c r="E1557" s="5">
        <f t="shared" si="74"/>
        <v>398</v>
      </c>
      <c r="F1557" s="6">
        <v>287.93884</v>
      </c>
      <c r="G1557" s="6">
        <f t="shared" si="72"/>
        <v>205.67060000000004</v>
      </c>
      <c r="H1557" s="6">
        <f t="shared" si="73"/>
        <v>789.3294</v>
      </c>
    </row>
    <row r="1558" spans="1:8" ht="15">
      <c r="A1558" s="7">
        <v>1556</v>
      </c>
      <c r="B1558" s="5" t="s">
        <v>2655</v>
      </c>
      <c r="C1558" s="5" t="s">
        <v>2656</v>
      </c>
      <c r="D1558" s="5">
        <f>VLOOKUP(C1558,'[1]Spare Capacity'!$C$2:$D$2565,2,FALSE)</f>
        <v>630</v>
      </c>
      <c r="E1558" s="5">
        <f t="shared" si="74"/>
        <v>252</v>
      </c>
      <c r="F1558" s="6">
        <v>442.64877</v>
      </c>
      <c r="G1558" s="6">
        <f t="shared" si="72"/>
        <v>316.17769285714286</v>
      </c>
      <c r="H1558" s="6">
        <f t="shared" si="73"/>
        <v>313.82230714285714</v>
      </c>
    </row>
    <row r="1559" spans="1:8" ht="15">
      <c r="A1559" s="4">
        <v>1557</v>
      </c>
      <c r="B1559" s="5" t="s">
        <v>2655</v>
      </c>
      <c r="C1559" s="5" t="s">
        <v>2657</v>
      </c>
      <c r="D1559" s="5">
        <f>VLOOKUP(C1559,'[1]Spare Capacity'!$C$2:$D$2565,2,FALSE)</f>
        <v>630</v>
      </c>
      <c r="E1559" s="5">
        <f t="shared" si="74"/>
        <v>252</v>
      </c>
      <c r="F1559" s="6">
        <v>572.3707</v>
      </c>
      <c r="G1559" s="6">
        <f t="shared" si="72"/>
        <v>408.83621428571433</v>
      </c>
      <c r="H1559" s="6">
        <f t="shared" si="73"/>
        <v>221.16378571428567</v>
      </c>
    </row>
    <row r="1560" spans="1:8" ht="15">
      <c r="A1560" s="7">
        <v>1558</v>
      </c>
      <c r="B1560" s="5" t="s">
        <v>2658</v>
      </c>
      <c r="C1560" s="5" t="s">
        <v>2659</v>
      </c>
      <c r="D1560" s="5">
        <f>VLOOKUP(C1560,'[1]Spare Capacity'!$C$2:$D$2565,2,FALSE)</f>
        <v>400</v>
      </c>
      <c r="E1560" s="5">
        <f t="shared" si="74"/>
        <v>160</v>
      </c>
      <c r="F1560" s="6">
        <v>223.97066</v>
      </c>
      <c r="G1560" s="6">
        <f t="shared" si="72"/>
        <v>159.97904285714287</v>
      </c>
      <c r="H1560" s="6">
        <f t="shared" si="73"/>
        <v>240.02095714285713</v>
      </c>
    </row>
    <row r="1561" spans="1:8" ht="15">
      <c r="A1561" s="4">
        <v>1559</v>
      </c>
      <c r="B1561" s="5" t="s">
        <v>2658</v>
      </c>
      <c r="C1561" s="5" t="s">
        <v>2660</v>
      </c>
      <c r="D1561" s="5">
        <f>VLOOKUP(C1561,'[1]Spare Capacity'!$C$2:$D$2565,2,FALSE)</f>
        <v>630</v>
      </c>
      <c r="E1561" s="5">
        <f t="shared" si="74"/>
        <v>252</v>
      </c>
      <c r="F1561" s="6">
        <v>305.6488</v>
      </c>
      <c r="G1561" s="6">
        <f t="shared" si="72"/>
        <v>218.32057142857144</v>
      </c>
      <c r="H1561" s="6">
        <f t="shared" si="73"/>
        <v>411.67942857142856</v>
      </c>
    </row>
    <row r="1562" spans="1:8" ht="15">
      <c r="A1562" s="7">
        <v>1560</v>
      </c>
      <c r="B1562" s="5" t="s">
        <v>2661</v>
      </c>
      <c r="C1562" s="5" t="s">
        <v>2662</v>
      </c>
      <c r="D1562" s="5">
        <f>VLOOKUP(C1562,'[1]Spare Capacity'!$C$2:$D$2565,2,FALSE)</f>
        <v>630</v>
      </c>
      <c r="E1562" s="5">
        <f t="shared" si="74"/>
        <v>252</v>
      </c>
      <c r="F1562" s="6">
        <v>762.29126</v>
      </c>
      <c r="G1562" s="6">
        <f t="shared" si="72"/>
        <v>544.4937571428571</v>
      </c>
      <c r="H1562" s="6">
        <f t="shared" si="73"/>
        <v>85.50624285714287</v>
      </c>
    </row>
    <row r="1563" spans="1:8" ht="15">
      <c r="A1563" s="4">
        <v>1561</v>
      </c>
      <c r="B1563" s="5" t="s">
        <v>2663</v>
      </c>
      <c r="C1563" s="5" t="s">
        <v>2664</v>
      </c>
      <c r="D1563" s="5">
        <f>VLOOKUP(C1563,'[1]Spare Capacity'!$C$2:$D$2565,2,FALSE)</f>
        <v>630</v>
      </c>
      <c r="E1563" s="5">
        <f t="shared" si="74"/>
        <v>252</v>
      </c>
      <c r="F1563" s="6">
        <v>594.04083</v>
      </c>
      <c r="G1563" s="6">
        <f t="shared" si="72"/>
        <v>424.3148785714286</v>
      </c>
      <c r="H1563" s="6">
        <f t="shared" si="73"/>
        <v>205.6851214285714</v>
      </c>
    </row>
    <row r="1564" spans="1:8" ht="15">
      <c r="A1564" s="7">
        <v>1562</v>
      </c>
      <c r="B1564" s="5" t="s">
        <v>2665</v>
      </c>
      <c r="C1564" s="5" t="s">
        <v>2666</v>
      </c>
      <c r="D1564" s="5">
        <f>VLOOKUP(C1564,'[1]Spare Capacity'!$C$2:$D$2565,2,FALSE)</f>
        <v>630</v>
      </c>
      <c r="E1564" s="5">
        <f t="shared" si="74"/>
        <v>252</v>
      </c>
      <c r="F1564" s="6">
        <v>551.5164</v>
      </c>
      <c r="G1564" s="6">
        <f t="shared" si="72"/>
        <v>393.9402857142857</v>
      </c>
      <c r="H1564" s="6">
        <f t="shared" si="73"/>
        <v>236.05971428571428</v>
      </c>
    </row>
    <row r="1565" spans="1:8" ht="15">
      <c r="A1565" s="4">
        <v>1563</v>
      </c>
      <c r="B1565" s="5" t="s">
        <v>2667</v>
      </c>
      <c r="C1565" s="5" t="s">
        <v>2668</v>
      </c>
      <c r="D1565" s="5">
        <f>VLOOKUP(C1565,'[1]Spare Capacity'!$C$2:$D$2565,2,FALSE)</f>
        <v>1600</v>
      </c>
      <c r="E1565" s="5">
        <f t="shared" si="74"/>
        <v>640</v>
      </c>
      <c r="F1565" s="6">
        <v>2051.1934</v>
      </c>
      <c r="G1565" s="6">
        <f t="shared" si="72"/>
        <v>1465.138142857143</v>
      </c>
      <c r="H1565" s="6">
        <f t="shared" si="73"/>
        <v>134.86185714285693</v>
      </c>
    </row>
    <row r="1566" spans="1:8" ht="15">
      <c r="A1566" s="7">
        <v>1564</v>
      </c>
      <c r="B1566" s="5" t="s">
        <v>2667</v>
      </c>
      <c r="C1566" s="5" t="s">
        <v>2669</v>
      </c>
      <c r="D1566" s="5">
        <f>VLOOKUP(C1566,'[1]Spare Capacity'!$C$2:$D$2565,2,FALSE)</f>
        <v>1600</v>
      </c>
      <c r="E1566" s="5">
        <f t="shared" si="74"/>
        <v>640</v>
      </c>
      <c r="F1566" s="6">
        <v>1819.6454</v>
      </c>
      <c r="G1566" s="6">
        <f t="shared" si="72"/>
        <v>1299.7467142857145</v>
      </c>
      <c r="H1566" s="6">
        <f t="shared" si="73"/>
        <v>300.25328571428554</v>
      </c>
    </row>
    <row r="1567" spans="1:8" ht="15">
      <c r="A1567" s="4">
        <v>1565</v>
      </c>
      <c r="B1567" s="5" t="s">
        <v>2670</v>
      </c>
      <c r="C1567" s="5" t="s">
        <v>2671</v>
      </c>
      <c r="D1567" s="5">
        <f>VLOOKUP(C1567,'[1]Spare Capacity'!$C$2:$D$2565,2,FALSE)</f>
        <v>630</v>
      </c>
      <c r="E1567" s="5">
        <f t="shared" si="74"/>
        <v>252</v>
      </c>
      <c r="F1567" s="6">
        <v>289.54346</v>
      </c>
      <c r="G1567" s="6">
        <f t="shared" si="72"/>
        <v>206.81675714285714</v>
      </c>
      <c r="H1567" s="6">
        <f t="shared" si="73"/>
        <v>423.1832428571429</v>
      </c>
    </row>
    <row r="1568" spans="1:8" ht="15">
      <c r="A1568" s="7">
        <v>1566</v>
      </c>
      <c r="B1568" s="5" t="s">
        <v>2672</v>
      </c>
      <c r="C1568" s="5" t="s">
        <v>2673</v>
      </c>
      <c r="D1568" s="5">
        <f>VLOOKUP(C1568,'[1]Spare Capacity'!$C$2:$D$2565,2,FALSE)</f>
        <v>995</v>
      </c>
      <c r="E1568" s="5">
        <f t="shared" si="74"/>
        <v>398</v>
      </c>
      <c r="F1568" s="6">
        <v>504.96765</v>
      </c>
      <c r="G1568" s="6">
        <f t="shared" si="72"/>
        <v>360.69117857142857</v>
      </c>
      <c r="H1568" s="6">
        <f t="shared" si="73"/>
        <v>634.3088214285715</v>
      </c>
    </row>
    <row r="1569" spans="1:8" ht="15">
      <c r="A1569" s="4">
        <v>1567</v>
      </c>
      <c r="B1569" s="5" t="s">
        <v>1354</v>
      </c>
      <c r="C1569" s="5" t="s">
        <v>2674</v>
      </c>
      <c r="D1569" s="5">
        <f>VLOOKUP(C1569,'[1]Spare Capacity'!$C$2:$D$2565,2,FALSE)</f>
        <v>995</v>
      </c>
      <c r="E1569" s="5">
        <f t="shared" si="74"/>
        <v>398</v>
      </c>
      <c r="F1569" s="6">
        <v>1200.1002</v>
      </c>
      <c r="G1569" s="6">
        <f t="shared" si="72"/>
        <v>857.2144285714287</v>
      </c>
      <c r="H1569" s="6">
        <f t="shared" si="73"/>
        <v>137.7855714285713</v>
      </c>
    </row>
    <row r="1570" spans="1:8" ht="15">
      <c r="A1570" s="7">
        <v>1568</v>
      </c>
      <c r="B1570" s="5" t="s">
        <v>1354</v>
      </c>
      <c r="C1570" s="5" t="s">
        <v>2675</v>
      </c>
      <c r="D1570" s="5">
        <f>VLOOKUP(C1570,'[1]Spare Capacity'!$C$2:$D$2565,2,FALSE)</f>
        <v>630</v>
      </c>
      <c r="E1570" s="5">
        <f t="shared" si="74"/>
        <v>252</v>
      </c>
      <c r="F1570" s="6">
        <v>481.25824</v>
      </c>
      <c r="G1570" s="6">
        <f t="shared" si="72"/>
        <v>343.75588571428574</v>
      </c>
      <c r="H1570" s="6">
        <f t="shared" si="73"/>
        <v>286.24411428571426</v>
      </c>
    </row>
    <row r="1571" spans="1:8" ht="15">
      <c r="A1571" s="4">
        <v>1569</v>
      </c>
      <c r="B1571" s="5" t="s">
        <v>2676</v>
      </c>
      <c r="C1571" s="5" t="s">
        <v>2677</v>
      </c>
      <c r="D1571" s="5">
        <f>VLOOKUP(C1571,'[1]Spare Capacity'!$C$2:$D$2565,2,FALSE)</f>
        <v>630</v>
      </c>
      <c r="E1571" s="5">
        <f t="shared" si="74"/>
        <v>252</v>
      </c>
      <c r="F1571" s="6">
        <v>739.52423</v>
      </c>
      <c r="G1571" s="6">
        <f t="shared" si="72"/>
        <v>528.2315928571429</v>
      </c>
      <c r="H1571" s="6">
        <f t="shared" si="73"/>
        <v>101.76840714285709</v>
      </c>
    </row>
    <row r="1572" spans="1:8" ht="15">
      <c r="A1572" s="7">
        <v>1570</v>
      </c>
      <c r="B1572" s="5" t="s">
        <v>2678</v>
      </c>
      <c r="C1572" s="5" t="s">
        <v>2679</v>
      </c>
      <c r="D1572" s="5">
        <f>VLOOKUP(C1572,'[1]Spare Capacity'!$C$2:$D$2565,2,FALSE)</f>
        <v>995</v>
      </c>
      <c r="E1572" s="5">
        <f t="shared" si="74"/>
        <v>398</v>
      </c>
      <c r="F1572" s="6">
        <v>627.53864</v>
      </c>
      <c r="G1572" s="6">
        <f t="shared" si="72"/>
        <v>448.24188571428573</v>
      </c>
      <c r="H1572" s="6">
        <f t="shared" si="73"/>
        <v>546.7581142857143</v>
      </c>
    </row>
    <row r="1573" spans="1:8" ht="15">
      <c r="A1573" s="4">
        <v>1571</v>
      </c>
      <c r="B1573" s="5" t="s">
        <v>2678</v>
      </c>
      <c r="C1573" s="5" t="s">
        <v>2680</v>
      </c>
      <c r="D1573" s="5">
        <f>VLOOKUP(C1573,'[1]Spare Capacity'!$C$2:$D$2565,2,FALSE)</f>
        <v>1000</v>
      </c>
      <c r="E1573" s="5">
        <f t="shared" si="74"/>
        <v>400</v>
      </c>
      <c r="F1573" s="6">
        <v>773.5478</v>
      </c>
      <c r="G1573" s="6">
        <f t="shared" si="72"/>
        <v>552.5341428571429</v>
      </c>
      <c r="H1573" s="6">
        <f t="shared" si="73"/>
        <v>447.4658571428571</v>
      </c>
    </row>
    <row r="1574" spans="1:8" ht="15">
      <c r="A1574" s="7">
        <v>1572</v>
      </c>
      <c r="B1574" s="5" t="s">
        <v>2681</v>
      </c>
      <c r="C1574" s="5" t="s">
        <v>2682</v>
      </c>
      <c r="D1574" s="5">
        <f>VLOOKUP(C1574,'[1]Spare Capacity'!$C$2:$D$2565,2,FALSE)</f>
        <v>315</v>
      </c>
      <c r="E1574" s="5">
        <f t="shared" si="74"/>
        <v>126</v>
      </c>
      <c r="F1574" s="6">
        <v>238.43567</v>
      </c>
      <c r="G1574" s="6">
        <f t="shared" si="72"/>
        <v>170.31119285714286</v>
      </c>
      <c r="H1574" s="6">
        <f t="shared" si="73"/>
        <v>144.68880714285714</v>
      </c>
    </row>
    <row r="1575" spans="1:8" ht="15">
      <c r="A1575" s="4">
        <v>1573</v>
      </c>
      <c r="B1575" s="5" t="s">
        <v>2683</v>
      </c>
      <c r="C1575" s="5" t="s">
        <v>2684</v>
      </c>
      <c r="D1575" s="5">
        <f>VLOOKUP(C1575,'[1]Spare Capacity'!$C$2:$D$2565,2,FALSE)</f>
        <v>630</v>
      </c>
      <c r="E1575" s="5">
        <f t="shared" si="74"/>
        <v>252</v>
      </c>
      <c r="F1575" s="6">
        <v>622.17346</v>
      </c>
      <c r="G1575" s="6">
        <f t="shared" si="72"/>
        <v>444.40961428571427</v>
      </c>
      <c r="H1575" s="6">
        <f t="shared" si="73"/>
        <v>185.59038571428573</v>
      </c>
    </row>
    <row r="1576" spans="1:8" ht="15">
      <c r="A1576" s="7">
        <v>1574</v>
      </c>
      <c r="B1576" s="5" t="s">
        <v>2685</v>
      </c>
      <c r="C1576" s="5" t="s">
        <v>2686</v>
      </c>
      <c r="D1576" s="5">
        <f>VLOOKUP(C1576,'[1]Spare Capacity'!$C$2:$D$2565,2,FALSE)</f>
        <v>630</v>
      </c>
      <c r="E1576" s="5">
        <f t="shared" si="74"/>
        <v>252</v>
      </c>
      <c r="F1576" s="6">
        <v>433.40427</v>
      </c>
      <c r="G1576" s="6">
        <f t="shared" si="72"/>
        <v>309.5744785714286</v>
      </c>
      <c r="H1576" s="6">
        <f t="shared" si="73"/>
        <v>320.4255214285714</v>
      </c>
    </row>
    <row r="1577" spans="1:8" ht="15">
      <c r="A1577" s="4">
        <v>1575</v>
      </c>
      <c r="B1577" s="5" t="s">
        <v>2685</v>
      </c>
      <c r="C1577" s="5" t="s">
        <v>2687</v>
      </c>
      <c r="D1577" s="5">
        <f>VLOOKUP(C1577,'[1]Spare Capacity'!$C$2:$D$2565,2,FALSE)</f>
        <v>630</v>
      </c>
      <c r="E1577" s="5">
        <f t="shared" si="74"/>
        <v>252</v>
      </c>
      <c r="F1577" s="6">
        <v>243.45673</v>
      </c>
      <c r="G1577" s="6">
        <f t="shared" si="72"/>
        <v>173.89766428571428</v>
      </c>
      <c r="H1577" s="6">
        <f t="shared" si="73"/>
        <v>456.1023357142857</v>
      </c>
    </row>
    <row r="1578" spans="1:8" ht="15">
      <c r="A1578" s="7">
        <v>1576</v>
      </c>
      <c r="B1578" s="5" t="s">
        <v>2688</v>
      </c>
      <c r="C1578" s="5" t="s">
        <v>2689</v>
      </c>
      <c r="D1578" s="5">
        <f>VLOOKUP(C1578,'[1]Spare Capacity'!$C$2:$D$2565,2,FALSE)</f>
        <v>630</v>
      </c>
      <c r="E1578" s="5">
        <f t="shared" si="74"/>
        <v>252</v>
      </c>
      <c r="F1578" s="6">
        <v>239.45985</v>
      </c>
      <c r="G1578" s="6">
        <f t="shared" si="72"/>
        <v>171.04275</v>
      </c>
      <c r="H1578" s="6">
        <f t="shared" si="73"/>
        <v>458.95725</v>
      </c>
    </row>
    <row r="1579" spans="1:8" ht="15">
      <c r="A1579" s="4">
        <v>1577</v>
      </c>
      <c r="B1579" s="5" t="s">
        <v>2690</v>
      </c>
      <c r="C1579" s="5" t="s">
        <v>2691</v>
      </c>
      <c r="D1579" s="5">
        <f>VLOOKUP(C1579,'[1]Spare Capacity'!$C$2:$D$2565,2,FALSE)</f>
        <v>630</v>
      </c>
      <c r="E1579" s="5">
        <f t="shared" si="74"/>
        <v>252</v>
      </c>
      <c r="F1579" s="6">
        <v>349.00726</v>
      </c>
      <c r="G1579" s="6">
        <f t="shared" si="72"/>
        <v>249.2909</v>
      </c>
      <c r="H1579" s="6">
        <f t="shared" si="73"/>
        <v>380.70910000000003</v>
      </c>
    </row>
    <row r="1580" spans="1:8" ht="15">
      <c r="A1580" s="7">
        <v>1578</v>
      </c>
      <c r="B1580" s="5" t="s">
        <v>2692</v>
      </c>
      <c r="C1580" s="5" t="s">
        <v>2693</v>
      </c>
      <c r="D1580" s="5">
        <f>VLOOKUP(C1580,'[1]Spare Capacity'!$C$2:$D$2565,2,FALSE)</f>
        <v>630</v>
      </c>
      <c r="E1580" s="5">
        <f t="shared" si="74"/>
        <v>252</v>
      </c>
      <c r="F1580" s="6">
        <v>647.76807</v>
      </c>
      <c r="G1580" s="6">
        <f t="shared" si="72"/>
        <v>462.6914785714286</v>
      </c>
      <c r="H1580" s="6">
        <f t="shared" si="73"/>
        <v>167.3085214285714</v>
      </c>
    </row>
    <row r="1581" spans="1:8" ht="15">
      <c r="A1581" s="4">
        <v>1579</v>
      </c>
      <c r="B1581" s="5" t="s">
        <v>2694</v>
      </c>
      <c r="C1581" s="5" t="s">
        <v>2695</v>
      </c>
      <c r="D1581" s="5">
        <f>VLOOKUP(C1581,'[1]Spare Capacity'!$C$2:$D$2565,2,FALSE)</f>
        <v>995</v>
      </c>
      <c r="E1581" s="5">
        <f t="shared" si="74"/>
        <v>398</v>
      </c>
      <c r="F1581" s="6">
        <v>647.6866</v>
      </c>
      <c r="G1581" s="6">
        <f t="shared" si="72"/>
        <v>462.63328571428576</v>
      </c>
      <c r="H1581" s="6">
        <f t="shared" si="73"/>
        <v>532.3667142857142</v>
      </c>
    </row>
    <row r="1582" spans="1:8" ht="15">
      <c r="A1582" s="7">
        <v>1580</v>
      </c>
      <c r="B1582" s="5" t="s">
        <v>2694</v>
      </c>
      <c r="C1582" s="5" t="s">
        <v>2696</v>
      </c>
      <c r="D1582" s="5">
        <f>VLOOKUP(C1582,'[1]Spare Capacity'!$C$2:$D$2565,2,FALSE)</f>
        <v>995</v>
      </c>
      <c r="E1582" s="5">
        <f t="shared" si="74"/>
        <v>398</v>
      </c>
      <c r="F1582" s="6">
        <v>904.6564</v>
      </c>
      <c r="G1582" s="6">
        <f t="shared" si="72"/>
        <v>646.1831428571429</v>
      </c>
      <c r="H1582" s="6">
        <f t="shared" si="73"/>
        <v>348.8168571428571</v>
      </c>
    </row>
    <row r="1583" spans="1:8" ht="15">
      <c r="A1583" s="4">
        <v>1581</v>
      </c>
      <c r="B1583" s="5" t="s">
        <v>2697</v>
      </c>
      <c r="C1583" s="5" t="s">
        <v>2698</v>
      </c>
      <c r="D1583" s="5">
        <f>VLOOKUP(C1583,'[1]Spare Capacity'!$C$2:$D$2565,2,FALSE)</f>
        <v>630</v>
      </c>
      <c r="E1583" s="5">
        <f t="shared" si="74"/>
        <v>252</v>
      </c>
      <c r="F1583" s="6">
        <v>321.32812</v>
      </c>
      <c r="G1583" s="6">
        <f t="shared" si="72"/>
        <v>229.52008571428573</v>
      </c>
      <c r="H1583" s="6">
        <f t="shared" si="73"/>
        <v>400.47991428571424</v>
      </c>
    </row>
    <row r="1584" spans="1:8" ht="15">
      <c r="A1584" s="7">
        <v>1582</v>
      </c>
      <c r="B1584" s="5" t="s">
        <v>2699</v>
      </c>
      <c r="C1584" s="5" t="s">
        <v>2700</v>
      </c>
      <c r="D1584" s="5">
        <f>VLOOKUP(C1584,'[1]Spare Capacity'!$C$2:$D$2565,2,FALSE)</f>
        <v>630</v>
      </c>
      <c r="E1584" s="5">
        <f t="shared" si="74"/>
        <v>252</v>
      </c>
      <c r="F1584" s="6">
        <v>416.78223</v>
      </c>
      <c r="G1584" s="6">
        <f t="shared" si="72"/>
        <v>297.7015928571429</v>
      </c>
      <c r="H1584" s="6">
        <f t="shared" si="73"/>
        <v>332.2984071428571</v>
      </c>
    </row>
    <row r="1585" spans="1:8" ht="15">
      <c r="A1585" s="4">
        <v>1583</v>
      </c>
      <c r="B1585" s="5" t="s">
        <v>2699</v>
      </c>
      <c r="C1585" s="5" t="s">
        <v>2701</v>
      </c>
      <c r="D1585" s="5">
        <f>VLOOKUP(C1585,'[1]Spare Capacity'!$C$2:$D$2565,2,FALSE)</f>
        <v>630</v>
      </c>
      <c r="E1585" s="5">
        <f t="shared" si="74"/>
        <v>252</v>
      </c>
      <c r="F1585" s="6">
        <v>932.7164</v>
      </c>
      <c r="G1585" s="6">
        <f t="shared" si="72"/>
        <v>666.2260000000001</v>
      </c>
      <c r="H1585" s="6">
        <f t="shared" si="73"/>
        <v>-36.22600000000011</v>
      </c>
    </row>
    <row r="1586" spans="1:8" ht="15">
      <c r="A1586" s="7">
        <v>1584</v>
      </c>
      <c r="B1586" s="5" t="s">
        <v>2702</v>
      </c>
      <c r="C1586" s="5" t="s">
        <v>2703</v>
      </c>
      <c r="D1586" s="5">
        <f>VLOOKUP(C1586,'[1]Spare Capacity'!$C$2:$D$2565,2,FALSE)</f>
        <v>630</v>
      </c>
      <c r="E1586" s="5">
        <f t="shared" si="74"/>
        <v>252</v>
      </c>
      <c r="F1586" s="6">
        <v>388.54126</v>
      </c>
      <c r="G1586" s="6">
        <f t="shared" si="72"/>
        <v>277.52947142857147</v>
      </c>
      <c r="H1586" s="6">
        <f t="shared" si="73"/>
        <v>352.47052857142853</v>
      </c>
    </row>
    <row r="1587" spans="1:8" ht="15">
      <c r="A1587" s="4">
        <v>1585</v>
      </c>
      <c r="B1587" s="5" t="s">
        <v>2704</v>
      </c>
      <c r="C1587" s="5" t="s">
        <v>2705</v>
      </c>
      <c r="D1587" s="5">
        <f>VLOOKUP(C1587,'[1]Spare Capacity'!$C$2:$D$2565,2,FALSE)</f>
        <v>630</v>
      </c>
      <c r="E1587" s="5">
        <f t="shared" si="74"/>
        <v>252</v>
      </c>
      <c r="F1587" s="6">
        <v>510.81345</v>
      </c>
      <c r="G1587" s="6">
        <f t="shared" si="72"/>
        <v>364.86675</v>
      </c>
      <c r="H1587" s="6">
        <f t="shared" si="73"/>
        <v>265.13325</v>
      </c>
    </row>
    <row r="1588" spans="1:8" ht="15">
      <c r="A1588" s="7">
        <v>1586</v>
      </c>
      <c r="B1588" s="5" t="s">
        <v>2706</v>
      </c>
      <c r="C1588" s="5" t="s">
        <v>2707</v>
      </c>
      <c r="D1588" s="5">
        <f>VLOOKUP(C1588,'[1]Spare Capacity'!$C$2:$D$2565,2,FALSE)</f>
        <v>630</v>
      </c>
      <c r="E1588" s="5">
        <f t="shared" si="74"/>
        <v>252</v>
      </c>
      <c r="F1588" s="6">
        <v>426.42545</v>
      </c>
      <c r="G1588" s="6">
        <f t="shared" si="72"/>
        <v>304.5896071428572</v>
      </c>
      <c r="H1588" s="6">
        <f t="shared" si="73"/>
        <v>325.4103928571428</v>
      </c>
    </row>
    <row r="1589" spans="1:8" ht="15">
      <c r="A1589" s="4">
        <v>1587</v>
      </c>
      <c r="B1589" s="5" t="s">
        <v>2706</v>
      </c>
      <c r="C1589" s="5" t="s">
        <v>2708</v>
      </c>
      <c r="D1589" s="5">
        <f>VLOOKUP(C1589,'[1]Spare Capacity'!$C$2:$D$2565,2,FALSE)</f>
        <v>630</v>
      </c>
      <c r="E1589" s="5">
        <f t="shared" si="74"/>
        <v>252</v>
      </c>
      <c r="F1589" s="6">
        <v>167.8601</v>
      </c>
      <c r="G1589" s="6">
        <f t="shared" si="72"/>
        <v>119.90007142857142</v>
      </c>
      <c r="H1589" s="6">
        <f t="shared" si="73"/>
        <v>510.09992857142856</v>
      </c>
    </row>
    <row r="1590" spans="1:8" ht="15">
      <c r="A1590" s="7">
        <v>1588</v>
      </c>
      <c r="B1590" s="5" t="s">
        <v>2709</v>
      </c>
      <c r="C1590" s="5" t="s">
        <v>2710</v>
      </c>
      <c r="D1590" s="5">
        <f>VLOOKUP(C1590,'[1]Spare Capacity'!$C$2:$D$2565,2,FALSE)</f>
        <v>630</v>
      </c>
      <c r="E1590" s="5">
        <f t="shared" si="74"/>
        <v>252</v>
      </c>
      <c r="F1590" s="6">
        <v>155.55237</v>
      </c>
      <c r="G1590" s="6">
        <f t="shared" si="72"/>
        <v>111.10883571428572</v>
      </c>
      <c r="H1590" s="6">
        <f t="shared" si="73"/>
        <v>518.8911642857142</v>
      </c>
    </row>
    <row r="1591" spans="1:8" ht="15">
      <c r="A1591" s="4">
        <v>1589</v>
      </c>
      <c r="B1591" s="5" t="s">
        <v>2711</v>
      </c>
      <c r="C1591" s="5" t="s">
        <v>2712</v>
      </c>
      <c r="D1591" s="5">
        <f>VLOOKUP(C1591,'[1]Spare Capacity'!$C$2:$D$2565,2,FALSE)</f>
        <v>630</v>
      </c>
      <c r="E1591" s="5">
        <f t="shared" si="74"/>
        <v>252</v>
      </c>
      <c r="F1591" s="6">
        <v>572.96906</v>
      </c>
      <c r="G1591" s="6">
        <f t="shared" si="72"/>
        <v>409.2636142857143</v>
      </c>
      <c r="H1591" s="6">
        <f t="shared" si="73"/>
        <v>220.7363857142857</v>
      </c>
    </row>
    <row r="1592" spans="1:8" ht="15">
      <c r="A1592" s="7">
        <v>1590</v>
      </c>
      <c r="B1592" s="5" t="s">
        <v>2711</v>
      </c>
      <c r="C1592" s="5" t="s">
        <v>2713</v>
      </c>
      <c r="D1592" s="5">
        <f>VLOOKUP(C1592,'[1]Spare Capacity'!$C$2:$D$2565,2,FALSE)</f>
        <v>630</v>
      </c>
      <c r="E1592" s="5">
        <f t="shared" si="74"/>
        <v>252</v>
      </c>
      <c r="F1592" s="6">
        <v>411.12213</v>
      </c>
      <c r="G1592" s="6">
        <f t="shared" si="72"/>
        <v>293.65866428571434</v>
      </c>
      <c r="H1592" s="6">
        <f t="shared" si="73"/>
        <v>336.34133571428566</v>
      </c>
    </row>
    <row r="1593" spans="1:8" ht="15">
      <c r="A1593" s="4">
        <v>1591</v>
      </c>
      <c r="B1593" s="5" t="s">
        <v>2714</v>
      </c>
      <c r="C1593" s="5" t="s">
        <v>2715</v>
      </c>
      <c r="D1593" s="5">
        <f>VLOOKUP(C1593,'[1]Spare Capacity'!$C$2:$D$2565,2,FALSE)</f>
        <v>630</v>
      </c>
      <c r="E1593" s="5">
        <f t="shared" si="74"/>
        <v>252</v>
      </c>
      <c r="F1593" s="6">
        <v>545.12695</v>
      </c>
      <c r="G1593" s="6">
        <f t="shared" si="72"/>
        <v>389.37639285714283</v>
      </c>
      <c r="H1593" s="6">
        <f t="shared" si="73"/>
        <v>240.62360714285717</v>
      </c>
    </row>
    <row r="1594" spans="1:8" ht="15">
      <c r="A1594" s="7">
        <v>1592</v>
      </c>
      <c r="B1594" s="5" t="s">
        <v>2716</v>
      </c>
      <c r="C1594" s="5" t="s">
        <v>2717</v>
      </c>
      <c r="D1594" s="5">
        <f>VLOOKUP(C1594,'[1]Spare Capacity'!$C$2:$D$2565,2,FALSE)</f>
        <v>630</v>
      </c>
      <c r="E1594" s="5">
        <f t="shared" si="74"/>
        <v>252</v>
      </c>
      <c r="F1594" s="6">
        <v>1068.23</v>
      </c>
      <c r="G1594" s="6">
        <f t="shared" si="72"/>
        <v>763.0214285714286</v>
      </c>
      <c r="H1594" s="6">
        <f t="shared" si="73"/>
        <v>-133.0214285714286</v>
      </c>
    </row>
    <row r="1595" spans="1:8" ht="15">
      <c r="A1595" s="4">
        <v>1593</v>
      </c>
      <c r="B1595" s="5" t="s">
        <v>2718</v>
      </c>
      <c r="C1595" s="5" t="s">
        <v>2719</v>
      </c>
      <c r="D1595" s="5">
        <f>VLOOKUP(C1595,'[1]Spare Capacity'!$C$2:$D$2565,2,FALSE)</f>
        <v>1600</v>
      </c>
      <c r="E1595" s="5">
        <f t="shared" si="74"/>
        <v>640</v>
      </c>
      <c r="F1595" s="6">
        <v>466.3852</v>
      </c>
      <c r="G1595" s="6">
        <f t="shared" si="72"/>
        <v>333.13228571428573</v>
      </c>
      <c r="H1595" s="6">
        <f t="shared" si="73"/>
        <v>1266.8677142857143</v>
      </c>
    </row>
    <row r="1596" spans="1:8" ht="15">
      <c r="A1596" s="7">
        <v>1594</v>
      </c>
      <c r="B1596" s="5" t="s">
        <v>2718</v>
      </c>
      <c r="C1596" s="5" t="s">
        <v>2720</v>
      </c>
      <c r="D1596" s="5">
        <f>VLOOKUP(C1596,'[1]Spare Capacity'!$C$2:$D$2565,2,FALSE)</f>
        <v>1600</v>
      </c>
      <c r="E1596" s="5">
        <f t="shared" si="74"/>
        <v>640</v>
      </c>
      <c r="F1596" s="6">
        <v>658.31775</v>
      </c>
      <c r="G1596" s="6">
        <f t="shared" si="72"/>
        <v>470.22696428571436</v>
      </c>
      <c r="H1596" s="6">
        <f t="shared" si="73"/>
        <v>1129.7730357142857</v>
      </c>
    </row>
    <row r="1597" spans="1:8" ht="15">
      <c r="A1597" s="4">
        <v>1595</v>
      </c>
      <c r="B1597" s="5" t="s">
        <v>2721</v>
      </c>
      <c r="C1597" s="5" t="s">
        <v>2722</v>
      </c>
      <c r="D1597" s="5">
        <f>VLOOKUP(C1597,'[1]Spare Capacity'!$C$2:$D$2565,2,FALSE)</f>
        <v>995</v>
      </c>
      <c r="E1597" s="5">
        <f t="shared" si="74"/>
        <v>398</v>
      </c>
      <c r="F1597" s="6">
        <v>917.6532</v>
      </c>
      <c r="G1597" s="6">
        <f t="shared" si="72"/>
        <v>655.4665714285715</v>
      </c>
      <c r="H1597" s="6">
        <f t="shared" si="73"/>
        <v>339.53342857142854</v>
      </c>
    </row>
    <row r="1598" spans="1:8" ht="15">
      <c r="A1598" s="7">
        <v>1596</v>
      </c>
      <c r="B1598" s="5" t="s">
        <v>2723</v>
      </c>
      <c r="C1598" s="5" t="s">
        <v>2724</v>
      </c>
      <c r="D1598" s="5">
        <f>VLOOKUP(C1598,'[1]Spare Capacity'!$C$2:$D$2565,2,FALSE)</f>
        <v>630</v>
      </c>
      <c r="E1598" s="5">
        <f t="shared" si="74"/>
        <v>252</v>
      </c>
      <c r="F1598" s="6">
        <v>453.45215</v>
      </c>
      <c r="G1598" s="6">
        <f t="shared" si="72"/>
        <v>323.8943928571429</v>
      </c>
      <c r="H1598" s="6">
        <f t="shared" si="73"/>
        <v>306.1056071428571</v>
      </c>
    </row>
    <row r="1599" spans="1:8" ht="15">
      <c r="A1599" s="4">
        <v>1597</v>
      </c>
      <c r="B1599" s="5" t="s">
        <v>2725</v>
      </c>
      <c r="C1599" s="5" t="s">
        <v>2726</v>
      </c>
      <c r="D1599" s="5">
        <f>VLOOKUP(C1599,'[1]Spare Capacity'!$C$2:$D$2565,2,FALSE)</f>
        <v>630</v>
      </c>
      <c r="E1599" s="5">
        <f t="shared" si="74"/>
        <v>252</v>
      </c>
      <c r="F1599" s="6">
        <v>290.1776</v>
      </c>
      <c r="G1599" s="6">
        <f t="shared" si="72"/>
        <v>207.2697142857143</v>
      </c>
      <c r="H1599" s="6">
        <f t="shared" si="73"/>
        <v>422.73028571428574</v>
      </c>
    </row>
    <row r="1600" spans="1:8" ht="15">
      <c r="A1600" s="7">
        <v>1598</v>
      </c>
      <c r="B1600" s="5" t="s">
        <v>2727</v>
      </c>
      <c r="C1600" s="5" t="s">
        <v>2728</v>
      </c>
      <c r="D1600" s="5">
        <f>VLOOKUP(C1600,'[1]Spare Capacity'!$C$2:$D$2565,2,FALSE)</f>
        <v>995</v>
      </c>
      <c r="E1600" s="5">
        <f t="shared" si="74"/>
        <v>398</v>
      </c>
      <c r="F1600" s="6">
        <v>418.66745</v>
      </c>
      <c r="G1600" s="6">
        <f t="shared" si="72"/>
        <v>299.0481785714286</v>
      </c>
      <c r="H1600" s="6">
        <f t="shared" si="73"/>
        <v>695.9518214285714</v>
      </c>
    </row>
    <row r="1601" spans="1:8" ht="15">
      <c r="A1601" s="4">
        <v>1599</v>
      </c>
      <c r="B1601" s="5" t="s">
        <v>2727</v>
      </c>
      <c r="C1601" s="5" t="s">
        <v>2729</v>
      </c>
      <c r="D1601" s="5">
        <f>VLOOKUP(C1601,'[1]Spare Capacity'!$C$2:$D$2565,2,FALSE)</f>
        <v>630</v>
      </c>
      <c r="E1601" s="5">
        <f t="shared" si="74"/>
        <v>252</v>
      </c>
      <c r="F1601" s="6">
        <v>759.9347</v>
      </c>
      <c r="G1601" s="6">
        <f t="shared" si="72"/>
        <v>542.8105</v>
      </c>
      <c r="H1601" s="6">
        <f t="shared" si="73"/>
        <v>87.18949999999995</v>
      </c>
    </row>
    <row r="1602" spans="1:8" ht="15">
      <c r="A1602" s="7">
        <v>1600</v>
      </c>
      <c r="B1602" s="5" t="s">
        <v>2730</v>
      </c>
      <c r="C1602" s="5" t="s">
        <v>2731</v>
      </c>
      <c r="D1602" s="5">
        <f>VLOOKUP(C1602,'[1]Spare Capacity'!$C$2:$D$2565,2,FALSE)</f>
        <v>995</v>
      </c>
      <c r="E1602" s="5">
        <f t="shared" si="74"/>
        <v>398</v>
      </c>
      <c r="F1602" s="6">
        <v>545.6703</v>
      </c>
      <c r="G1602" s="6">
        <f t="shared" si="72"/>
        <v>389.7645</v>
      </c>
      <c r="H1602" s="6">
        <f t="shared" si="73"/>
        <v>605.2355</v>
      </c>
    </row>
    <row r="1603" spans="1:8" ht="15">
      <c r="A1603" s="4">
        <v>1601</v>
      </c>
      <c r="B1603" s="5" t="s">
        <v>2732</v>
      </c>
      <c r="C1603" s="5" t="s">
        <v>2733</v>
      </c>
      <c r="D1603" s="5">
        <f>VLOOKUP(C1603,'[1]Spare Capacity'!$C$2:$D$2565,2,FALSE)</f>
        <v>630</v>
      </c>
      <c r="E1603" s="5">
        <f t="shared" si="74"/>
        <v>252</v>
      </c>
      <c r="F1603" s="6">
        <v>439.29062</v>
      </c>
      <c r="G1603" s="6">
        <f aca="true" t="shared" si="75" ref="G1603:G1666">(F1603/1.4)</f>
        <v>313.7790142857143</v>
      </c>
      <c r="H1603" s="6">
        <f aca="true" t="shared" si="76" ref="H1603:H1666">(D1603-G1603)</f>
        <v>316.2209857142857</v>
      </c>
    </row>
    <row r="1604" spans="1:8" ht="15">
      <c r="A1604" s="7">
        <v>1602</v>
      </c>
      <c r="B1604" s="5" t="s">
        <v>2732</v>
      </c>
      <c r="C1604" s="5" t="s">
        <v>2734</v>
      </c>
      <c r="D1604" s="5">
        <f>VLOOKUP(C1604,'[1]Spare Capacity'!$C$2:$D$2565,2,FALSE)</f>
        <v>630</v>
      </c>
      <c r="E1604" s="5">
        <f aca="true" t="shared" si="77" ref="E1604:E1667">D1604*40%</f>
        <v>252</v>
      </c>
      <c r="F1604" s="6">
        <v>516.0063</v>
      </c>
      <c r="G1604" s="6">
        <f t="shared" si="75"/>
        <v>368.5759285714286</v>
      </c>
      <c r="H1604" s="6">
        <f t="shared" si="76"/>
        <v>261.4240714285714</v>
      </c>
    </row>
    <row r="1605" spans="1:8" ht="15">
      <c r="A1605" s="4">
        <v>1603</v>
      </c>
      <c r="B1605" s="5" t="s">
        <v>2735</v>
      </c>
      <c r="C1605" s="5" t="s">
        <v>2736</v>
      </c>
      <c r="D1605" s="5">
        <f>VLOOKUP(C1605,'[1]Spare Capacity'!$C$2:$D$2565,2,FALSE)</f>
        <v>1000</v>
      </c>
      <c r="E1605" s="5">
        <f t="shared" si="77"/>
        <v>400</v>
      </c>
      <c r="F1605" s="6">
        <v>852.75146</v>
      </c>
      <c r="G1605" s="6">
        <f t="shared" si="75"/>
        <v>609.1081857142857</v>
      </c>
      <c r="H1605" s="6">
        <f t="shared" si="76"/>
        <v>390.8918142857143</v>
      </c>
    </row>
    <row r="1606" spans="1:8" ht="15">
      <c r="A1606" s="7">
        <v>1604</v>
      </c>
      <c r="B1606" s="5" t="s">
        <v>2737</v>
      </c>
      <c r="C1606" s="5" t="s">
        <v>2738</v>
      </c>
      <c r="D1606" s="5">
        <f>VLOOKUP(C1606,'[1]Spare Capacity'!$C$2:$D$2565,2,FALSE)</f>
        <v>995</v>
      </c>
      <c r="E1606" s="5">
        <f t="shared" si="77"/>
        <v>398</v>
      </c>
      <c r="F1606" s="6">
        <v>915.6774</v>
      </c>
      <c r="G1606" s="6">
        <f t="shared" si="75"/>
        <v>654.0552857142858</v>
      </c>
      <c r="H1606" s="6">
        <f t="shared" si="76"/>
        <v>340.9447142857142</v>
      </c>
    </row>
    <row r="1607" spans="1:8" ht="15">
      <c r="A1607" s="4">
        <v>1605</v>
      </c>
      <c r="B1607" s="5" t="s">
        <v>2737</v>
      </c>
      <c r="C1607" s="5" t="s">
        <v>2739</v>
      </c>
      <c r="D1607" s="5">
        <f>VLOOKUP(C1607,'[1]Spare Capacity'!$C$2:$D$2565,2,FALSE)</f>
        <v>630</v>
      </c>
      <c r="E1607" s="5">
        <f t="shared" si="77"/>
        <v>252</v>
      </c>
      <c r="F1607" s="6">
        <v>589.3826</v>
      </c>
      <c r="G1607" s="6">
        <f t="shared" si="75"/>
        <v>420.98757142857147</v>
      </c>
      <c r="H1607" s="6">
        <f t="shared" si="76"/>
        <v>209.01242857142853</v>
      </c>
    </row>
    <row r="1608" spans="1:8" ht="15">
      <c r="A1608" s="7">
        <v>1606</v>
      </c>
      <c r="B1608" s="5" t="s">
        <v>2740</v>
      </c>
      <c r="C1608" s="5" t="s">
        <v>2741</v>
      </c>
      <c r="D1608" s="5">
        <f>VLOOKUP(C1608,'[1]Spare Capacity'!$C$2:$D$2565,2,FALSE)</f>
        <v>630</v>
      </c>
      <c r="E1608" s="5">
        <f t="shared" si="77"/>
        <v>252</v>
      </c>
      <c r="F1608" s="6">
        <v>514.23035</v>
      </c>
      <c r="G1608" s="6">
        <f t="shared" si="75"/>
        <v>367.30739285714293</v>
      </c>
      <c r="H1608" s="6">
        <f t="shared" si="76"/>
        <v>262.69260714285707</v>
      </c>
    </row>
    <row r="1609" spans="1:8" ht="15">
      <c r="A1609" s="4">
        <v>1607</v>
      </c>
      <c r="B1609" s="5" t="s">
        <v>2742</v>
      </c>
      <c r="C1609" s="5" t="s">
        <v>2743</v>
      </c>
      <c r="D1609" s="5">
        <f>VLOOKUP(C1609,'[1]Spare Capacity'!$C$2:$D$2565,2,FALSE)</f>
        <v>630</v>
      </c>
      <c r="E1609" s="5">
        <f t="shared" si="77"/>
        <v>252</v>
      </c>
      <c r="F1609" s="6">
        <v>251.26923</v>
      </c>
      <c r="G1609" s="6">
        <f t="shared" si="75"/>
        <v>179.47802142857142</v>
      </c>
      <c r="H1609" s="6">
        <f t="shared" si="76"/>
        <v>450.5219785714286</v>
      </c>
    </row>
    <row r="1610" spans="1:8" ht="15">
      <c r="A1610" s="7">
        <v>1608</v>
      </c>
      <c r="B1610" s="5" t="s">
        <v>2744</v>
      </c>
      <c r="C1610" s="5" t="s">
        <v>2745</v>
      </c>
      <c r="D1610" s="5">
        <f>VLOOKUP(C1610,'[1]Spare Capacity'!$C$2:$D$2565,2,FALSE)</f>
        <v>630</v>
      </c>
      <c r="E1610" s="5">
        <f t="shared" si="77"/>
        <v>252</v>
      </c>
      <c r="F1610" s="6">
        <v>440.17456</v>
      </c>
      <c r="G1610" s="6">
        <f t="shared" si="75"/>
        <v>314.4104</v>
      </c>
      <c r="H1610" s="6">
        <f t="shared" si="76"/>
        <v>315.5896</v>
      </c>
    </row>
    <row r="1611" spans="1:8" ht="15">
      <c r="A1611" s="4">
        <v>1609</v>
      </c>
      <c r="B1611" s="5" t="s">
        <v>2746</v>
      </c>
      <c r="C1611" s="5" t="s">
        <v>2747</v>
      </c>
      <c r="D1611" s="5">
        <f>VLOOKUP(C1611,'[1]Spare Capacity'!$C$2:$D$2565,2,FALSE)</f>
        <v>630</v>
      </c>
      <c r="E1611" s="5">
        <f t="shared" si="77"/>
        <v>252</v>
      </c>
      <c r="F1611" s="6">
        <v>547.4652</v>
      </c>
      <c r="G1611" s="6">
        <f t="shared" si="75"/>
        <v>391.04657142857144</v>
      </c>
      <c r="H1611" s="6">
        <f t="shared" si="76"/>
        <v>238.95342857142856</v>
      </c>
    </row>
    <row r="1612" spans="1:8" ht="15">
      <c r="A1612" s="7">
        <v>1610</v>
      </c>
      <c r="B1612" s="5" t="s">
        <v>2746</v>
      </c>
      <c r="C1612" s="5" t="s">
        <v>2748</v>
      </c>
      <c r="D1612" s="5">
        <f>VLOOKUP(C1612,'[1]Spare Capacity'!$C$2:$D$2565,2,FALSE)</f>
        <v>630</v>
      </c>
      <c r="E1612" s="5">
        <f t="shared" si="77"/>
        <v>252</v>
      </c>
      <c r="F1612" s="6">
        <v>718.86017</v>
      </c>
      <c r="G1612" s="6">
        <f t="shared" si="75"/>
        <v>513.4715500000001</v>
      </c>
      <c r="H1612" s="6">
        <f t="shared" si="76"/>
        <v>116.5284499999999</v>
      </c>
    </row>
    <row r="1613" spans="1:8" ht="15">
      <c r="A1613" s="4">
        <v>1611</v>
      </c>
      <c r="B1613" s="5" t="s">
        <v>2749</v>
      </c>
      <c r="C1613" s="5" t="s">
        <v>2750</v>
      </c>
      <c r="D1613" s="5">
        <f>VLOOKUP(C1613,'[1]Spare Capacity'!$C$2:$D$2565,2,FALSE)</f>
        <v>630</v>
      </c>
      <c r="E1613" s="5">
        <f t="shared" si="77"/>
        <v>252</v>
      </c>
      <c r="F1613" s="6">
        <v>256.99707</v>
      </c>
      <c r="G1613" s="6">
        <f t="shared" si="75"/>
        <v>183.56933571428573</v>
      </c>
      <c r="H1613" s="6">
        <f t="shared" si="76"/>
        <v>446.4306642857143</v>
      </c>
    </row>
    <row r="1614" spans="1:8" ht="15">
      <c r="A1614" s="7">
        <v>1612</v>
      </c>
      <c r="B1614" s="5" t="s">
        <v>2751</v>
      </c>
      <c r="C1614" s="5" t="s">
        <v>2752</v>
      </c>
      <c r="D1614" s="5">
        <f>VLOOKUP(C1614,'[1]Spare Capacity'!$C$2:$D$2565,2,FALSE)</f>
        <v>995</v>
      </c>
      <c r="E1614" s="5">
        <f t="shared" si="77"/>
        <v>398</v>
      </c>
      <c r="F1614" s="6">
        <v>1179.5994</v>
      </c>
      <c r="G1614" s="6">
        <f t="shared" si="75"/>
        <v>842.5710000000001</v>
      </c>
      <c r="H1614" s="6">
        <f t="shared" si="76"/>
        <v>152.42899999999986</v>
      </c>
    </row>
    <row r="1615" spans="1:8" ht="15">
      <c r="A1615" s="4">
        <v>1613</v>
      </c>
      <c r="B1615" s="5" t="s">
        <v>2751</v>
      </c>
      <c r="C1615" s="5" t="s">
        <v>2753</v>
      </c>
      <c r="D1615" s="5">
        <f>VLOOKUP(C1615,'[1]Spare Capacity'!$C$2:$D$2565,2,FALSE)</f>
        <v>995</v>
      </c>
      <c r="E1615" s="5">
        <f t="shared" si="77"/>
        <v>398</v>
      </c>
      <c r="F1615" s="6">
        <v>1320.5507</v>
      </c>
      <c r="G1615" s="6">
        <f t="shared" si="75"/>
        <v>943.2505000000001</v>
      </c>
      <c r="H1615" s="6">
        <f t="shared" si="76"/>
        <v>51.7494999999999</v>
      </c>
    </row>
    <row r="1616" spans="1:8" ht="15">
      <c r="A1616" s="7">
        <v>1614</v>
      </c>
      <c r="B1616" s="5" t="s">
        <v>2754</v>
      </c>
      <c r="C1616" s="5" t="s">
        <v>2755</v>
      </c>
      <c r="D1616" s="5">
        <f>VLOOKUP(C1616,'[1]Spare Capacity'!$C$2:$D$2565,2,FALSE)</f>
        <v>630</v>
      </c>
      <c r="E1616" s="5">
        <f t="shared" si="77"/>
        <v>252</v>
      </c>
      <c r="F1616" s="6">
        <v>673.2538</v>
      </c>
      <c r="G1616" s="6">
        <f t="shared" si="75"/>
        <v>480.89557142857143</v>
      </c>
      <c r="H1616" s="6">
        <f t="shared" si="76"/>
        <v>149.10442857142857</v>
      </c>
    </row>
    <row r="1617" spans="1:8" ht="15">
      <c r="A1617" s="4">
        <v>1615</v>
      </c>
      <c r="B1617" s="5" t="s">
        <v>2754</v>
      </c>
      <c r="C1617" s="5" t="s">
        <v>2756</v>
      </c>
      <c r="D1617" s="5">
        <f>VLOOKUP(C1617,'[1]Spare Capacity'!$C$2:$D$2565,2,FALSE)</f>
        <v>630</v>
      </c>
      <c r="E1617" s="5">
        <f t="shared" si="77"/>
        <v>252</v>
      </c>
      <c r="F1617" s="6">
        <v>484.5572</v>
      </c>
      <c r="G1617" s="6">
        <f t="shared" si="75"/>
        <v>346.11228571428575</v>
      </c>
      <c r="H1617" s="6">
        <f t="shared" si="76"/>
        <v>283.88771428571425</v>
      </c>
    </row>
    <row r="1618" spans="1:8" ht="15">
      <c r="A1618" s="7">
        <v>1616</v>
      </c>
      <c r="B1618" s="5" t="s">
        <v>2757</v>
      </c>
      <c r="C1618" s="5" t="s">
        <v>2758</v>
      </c>
      <c r="D1618" s="5">
        <f>VLOOKUP(C1618,'[1]Spare Capacity'!$C$2:$D$2565,2,FALSE)</f>
        <v>630</v>
      </c>
      <c r="E1618" s="5">
        <f t="shared" si="77"/>
        <v>252</v>
      </c>
      <c r="F1618" s="6">
        <v>247.0459</v>
      </c>
      <c r="G1618" s="6">
        <f t="shared" si="75"/>
        <v>176.46135714285714</v>
      </c>
      <c r="H1618" s="6">
        <f t="shared" si="76"/>
        <v>453.53864285714286</v>
      </c>
    </row>
    <row r="1619" spans="1:8" ht="15">
      <c r="A1619" s="4">
        <v>1617</v>
      </c>
      <c r="B1619" s="5" t="s">
        <v>2759</v>
      </c>
      <c r="C1619" s="5" t="s">
        <v>2760</v>
      </c>
      <c r="D1619" s="5">
        <f>VLOOKUP(C1619,'[1]Spare Capacity'!$C$2:$D$2565,2,FALSE)</f>
        <v>630</v>
      </c>
      <c r="E1619" s="5">
        <f t="shared" si="77"/>
        <v>252</v>
      </c>
      <c r="F1619" s="6">
        <v>608.6148</v>
      </c>
      <c r="G1619" s="6">
        <f t="shared" si="75"/>
        <v>434.7248571428571</v>
      </c>
      <c r="H1619" s="6">
        <f t="shared" si="76"/>
        <v>195.2751428571429</v>
      </c>
    </row>
    <row r="1620" spans="1:8" ht="15">
      <c r="A1620" s="7">
        <v>1618</v>
      </c>
      <c r="B1620" s="5" t="s">
        <v>2761</v>
      </c>
      <c r="C1620" s="5" t="s">
        <v>2762</v>
      </c>
      <c r="D1620" s="5">
        <f>VLOOKUP(C1620,'[1]Spare Capacity'!$C$2:$D$2565,2,FALSE)</f>
        <v>630</v>
      </c>
      <c r="E1620" s="5">
        <f t="shared" si="77"/>
        <v>252</v>
      </c>
      <c r="F1620" s="6">
        <v>275.25513</v>
      </c>
      <c r="G1620" s="6">
        <f t="shared" si="75"/>
        <v>196.61080714285717</v>
      </c>
      <c r="H1620" s="6">
        <f t="shared" si="76"/>
        <v>433.3891928571428</v>
      </c>
    </row>
    <row r="1621" spans="1:8" ht="15">
      <c r="A1621" s="4">
        <v>1619</v>
      </c>
      <c r="B1621" s="5" t="s">
        <v>2761</v>
      </c>
      <c r="C1621" s="5" t="s">
        <v>2763</v>
      </c>
      <c r="D1621" s="5">
        <f>VLOOKUP(C1621,'[1]Spare Capacity'!$C$2:$D$2565,2,FALSE)</f>
        <v>630</v>
      </c>
      <c r="E1621" s="5">
        <f t="shared" si="77"/>
        <v>252</v>
      </c>
      <c r="F1621" s="6">
        <v>206.40381</v>
      </c>
      <c r="G1621" s="6">
        <f t="shared" si="75"/>
        <v>147.43129285714286</v>
      </c>
      <c r="H1621" s="6">
        <f t="shared" si="76"/>
        <v>482.56870714285714</v>
      </c>
    </row>
    <row r="1622" spans="1:8" ht="15">
      <c r="A1622" s="7">
        <v>1620</v>
      </c>
      <c r="B1622" s="5" t="s">
        <v>2764</v>
      </c>
      <c r="C1622" s="5" t="s">
        <v>2765</v>
      </c>
      <c r="D1622" s="5">
        <f>VLOOKUP(C1622,'[1]Spare Capacity'!$C$2:$D$2565,2,FALSE)</f>
        <v>995</v>
      </c>
      <c r="E1622" s="5">
        <f t="shared" si="77"/>
        <v>398</v>
      </c>
      <c r="F1622" s="6">
        <v>427.46338</v>
      </c>
      <c r="G1622" s="6">
        <f t="shared" si="75"/>
        <v>305.3309857142857</v>
      </c>
      <c r="H1622" s="6">
        <f t="shared" si="76"/>
        <v>689.6690142857143</v>
      </c>
    </row>
    <row r="1623" spans="1:8" ht="15">
      <c r="A1623" s="4">
        <v>1621</v>
      </c>
      <c r="B1623" s="5" t="s">
        <v>2764</v>
      </c>
      <c r="C1623" s="5" t="s">
        <v>2766</v>
      </c>
      <c r="D1623" s="5">
        <f>VLOOKUP(C1623,'[1]Spare Capacity'!$C$2:$D$2565,2,FALSE)</f>
        <v>995</v>
      </c>
      <c r="E1623" s="5">
        <f t="shared" si="77"/>
        <v>398</v>
      </c>
      <c r="F1623" s="6">
        <v>667.0729</v>
      </c>
      <c r="G1623" s="6">
        <f t="shared" si="75"/>
        <v>476.48064285714287</v>
      </c>
      <c r="H1623" s="6">
        <f t="shared" si="76"/>
        <v>518.5193571428572</v>
      </c>
    </row>
    <row r="1624" spans="1:8" ht="15">
      <c r="A1624" s="7">
        <v>1622</v>
      </c>
      <c r="B1624" s="5" t="s">
        <v>2764</v>
      </c>
      <c r="C1624" s="5" t="s">
        <v>2767</v>
      </c>
      <c r="D1624" s="5">
        <f>VLOOKUP(C1624,'[1]Spare Capacity'!$C$2:$D$2565,2,FALSE)</f>
        <v>995</v>
      </c>
      <c r="E1624" s="5">
        <f t="shared" si="77"/>
        <v>398</v>
      </c>
      <c r="F1624" s="6">
        <v>1042.998</v>
      </c>
      <c r="G1624" s="6">
        <f t="shared" si="75"/>
        <v>744.9985714285715</v>
      </c>
      <c r="H1624" s="6">
        <f t="shared" si="76"/>
        <v>250.0014285714285</v>
      </c>
    </row>
    <row r="1625" spans="1:8" ht="15">
      <c r="A1625" s="4">
        <v>1623</v>
      </c>
      <c r="B1625" s="5" t="s">
        <v>2764</v>
      </c>
      <c r="C1625" s="5" t="s">
        <v>2768</v>
      </c>
      <c r="D1625" s="5">
        <f>VLOOKUP(C1625,'[1]Spare Capacity'!$C$2:$D$2565,2,FALSE)</f>
        <v>995</v>
      </c>
      <c r="E1625" s="5">
        <f t="shared" si="77"/>
        <v>398</v>
      </c>
      <c r="F1625" s="6">
        <v>817.48627</v>
      </c>
      <c r="G1625" s="6">
        <f t="shared" si="75"/>
        <v>583.9187642857144</v>
      </c>
      <c r="H1625" s="6">
        <f t="shared" si="76"/>
        <v>411.08123571428564</v>
      </c>
    </row>
    <row r="1626" spans="1:8" ht="15">
      <c r="A1626" s="7">
        <v>1624</v>
      </c>
      <c r="B1626" s="5" t="s">
        <v>2769</v>
      </c>
      <c r="C1626" s="5" t="s">
        <v>2770</v>
      </c>
      <c r="D1626" s="5">
        <f>VLOOKUP(C1626,'[1]Spare Capacity'!$C$2:$D$2565,2,FALSE)</f>
        <v>630</v>
      </c>
      <c r="E1626" s="5">
        <f t="shared" si="77"/>
        <v>252</v>
      </c>
      <c r="F1626" s="6">
        <v>438.6789</v>
      </c>
      <c r="G1626" s="6">
        <f t="shared" si="75"/>
        <v>313.34207142857144</v>
      </c>
      <c r="H1626" s="6">
        <f t="shared" si="76"/>
        <v>316.65792857142856</v>
      </c>
    </row>
    <row r="1627" spans="1:8" ht="15">
      <c r="A1627" s="4">
        <v>1625</v>
      </c>
      <c r="B1627" s="5" t="s">
        <v>2769</v>
      </c>
      <c r="C1627" s="5" t="s">
        <v>2771</v>
      </c>
      <c r="D1627" s="5">
        <f>VLOOKUP(C1627,'[1]Spare Capacity'!$C$2:$D$2565,2,FALSE)</f>
        <v>630</v>
      </c>
      <c r="E1627" s="5">
        <f t="shared" si="77"/>
        <v>252</v>
      </c>
      <c r="F1627" s="6">
        <v>617.5693</v>
      </c>
      <c r="G1627" s="6">
        <f t="shared" si="75"/>
        <v>441.1209285714286</v>
      </c>
      <c r="H1627" s="6">
        <f t="shared" si="76"/>
        <v>188.87907142857142</v>
      </c>
    </row>
    <row r="1628" spans="1:8" ht="15">
      <c r="A1628" s="7">
        <v>1626</v>
      </c>
      <c r="B1628" s="5" t="s">
        <v>2772</v>
      </c>
      <c r="C1628" s="5" t="s">
        <v>2773</v>
      </c>
      <c r="D1628" s="5">
        <f>VLOOKUP(C1628,'[1]Spare Capacity'!$C$2:$D$2565,2,FALSE)</f>
        <v>630</v>
      </c>
      <c r="E1628" s="5">
        <f t="shared" si="77"/>
        <v>252</v>
      </c>
      <c r="F1628" s="6">
        <v>72.177124</v>
      </c>
      <c r="G1628" s="6">
        <f t="shared" si="75"/>
        <v>51.55508857142858</v>
      </c>
      <c r="H1628" s="6">
        <f t="shared" si="76"/>
        <v>578.4449114285715</v>
      </c>
    </row>
    <row r="1629" spans="1:8" ht="15">
      <c r="A1629" s="4">
        <v>1627</v>
      </c>
      <c r="B1629" s="5" t="s">
        <v>2772</v>
      </c>
      <c r="C1629" s="5" t="s">
        <v>2774</v>
      </c>
      <c r="D1629" s="5">
        <f>VLOOKUP(C1629,'[1]Spare Capacity'!$C$2:$D$2565,2,FALSE)</f>
        <v>630</v>
      </c>
      <c r="E1629" s="5">
        <f t="shared" si="77"/>
        <v>252</v>
      </c>
      <c r="F1629" s="6">
        <v>573.6307</v>
      </c>
      <c r="G1629" s="6">
        <f t="shared" si="75"/>
        <v>409.73621428571437</v>
      </c>
      <c r="H1629" s="6">
        <f t="shared" si="76"/>
        <v>220.26378571428563</v>
      </c>
    </row>
    <row r="1630" spans="1:8" ht="15">
      <c r="A1630" s="7">
        <v>1628</v>
      </c>
      <c r="B1630" s="5" t="s">
        <v>2775</v>
      </c>
      <c r="C1630" s="5" t="s">
        <v>2776</v>
      </c>
      <c r="D1630" s="5">
        <f>VLOOKUP(C1630,'[1]Spare Capacity'!$C$2:$D$2565,2,FALSE)</f>
        <v>995</v>
      </c>
      <c r="E1630" s="5">
        <f t="shared" si="77"/>
        <v>398</v>
      </c>
      <c r="F1630" s="6">
        <v>871.59393</v>
      </c>
      <c r="G1630" s="6">
        <f t="shared" si="75"/>
        <v>622.5670928571429</v>
      </c>
      <c r="H1630" s="6">
        <f t="shared" si="76"/>
        <v>372.43290714285706</v>
      </c>
    </row>
    <row r="1631" spans="1:8" ht="15">
      <c r="A1631" s="4">
        <v>1629</v>
      </c>
      <c r="B1631" s="5" t="s">
        <v>2777</v>
      </c>
      <c r="C1631" s="5" t="s">
        <v>2778</v>
      </c>
      <c r="D1631" s="5">
        <f>VLOOKUP(C1631,'[1]Spare Capacity'!$C$2:$D$2565,2,FALSE)</f>
        <v>995</v>
      </c>
      <c r="E1631" s="5">
        <f t="shared" si="77"/>
        <v>398</v>
      </c>
      <c r="F1631" s="6">
        <v>541.53766</v>
      </c>
      <c r="G1631" s="6">
        <f t="shared" si="75"/>
        <v>386.8126142857143</v>
      </c>
      <c r="H1631" s="6">
        <f t="shared" si="76"/>
        <v>608.1873857142857</v>
      </c>
    </row>
    <row r="1632" spans="1:8" ht="15">
      <c r="A1632" s="7">
        <v>1630</v>
      </c>
      <c r="B1632" s="5" t="s">
        <v>2779</v>
      </c>
      <c r="C1632" s="5" t="s">
        <v>2780</v>
      </c>
      <c r="D1632" s="5">
        <f>VLOOKUP(C1632,'[1]Spare Capacity'!$C$2:$D$2565,2,FALSE)</f>
        <v>630</v>
      </c>
      <c r="E1632" s="5">
        <f t="shared" si="77"/>
        <v>252</v>
      </c>
      <c r="F1632" s="6">
        <v>323.06824</v>
      </c>
      <c r="G1632" s="6">
        <f t="shared" si="75"/>
        <v>230.76302857142858</v>
      </c>
      <c r="H1632" s="6">
        <f t="shared" si="76"/>
        <v>399.23697142857145</v>
      </c>
    </row>
    <row r="1633" spans="1:8" ht="15">
      <c r="A1633" s="4">
        <v>1631</v>
      </c>
      <c r="B1633" s="5" t="s">
        <v>2781</v>
      </c>
      <c r="C1633" s="5" t="s">
        <v>2782</v>
      </c>
      <c r="D1633" s="5">
        <f>VLOOKUP(C1633,'[1]Spare Capacity'!$C$2:$D$2565,2,FALSE)</f>
        <v>630</v>
      </c>
      <c r="E1633" s="5">
        <f t="shared" si="77"/>
        <v>252</v>
      </c>
      <c r="F1633" s="6">
        <v>548.0362</v>
      </c>
      <c r="G1633" s="6">
        <f t="shared" si="75"/>
        <v>391.4544285714286</v>
      </c>
      <c r="H1633" s="6">
        <f t="shared" si="76"/>
        <v>238.5455714285714</v>
      </c>
    </row>
    <row r="1634" spans="1:8" ht="15">
      <c r="A1634" s="7">
        <v>1632</v>
      </c>
      <c r="B1634" s="5" t="s">
        <v>2783</v>
      </c>
      <c r="C1634" s="5" t="s">
        <v>2784</v>
      </c>
      <c r="D1634" s="5">
        <f>VLOOKUP(C1634,'[1]Spare Capacity'!$C$2:$D$2565,2,FALSE)</f>
        <v>1000</v>
      </c>
      <c r="E1634" s="5">
        <f t="shared" si="77"/>
        <v>400</v>
      </c>
      <c r="F1634" s="6">
        <v>417.063</v>
      </c>
      <c r="G1634" s="6">
        <f t="shared" si="75"/>
        <v>297.90214285714285</v>
      </c>
      <c r="H1634" s="6">
        <f t="shared" si="76"/>
        <v>702.0978571428572</v>
      </c>
    </row>
    <row r="1635" spans="1:8" ht="15">
      <c r="A1635" s="4">
        <v>1633</v>
      </c>
      <c r="B1635" s="5" t="s">
        <v>2785</v>
      </c>
      <c r="C1635" s="5" t="s">
        <v>2786</v>
      </c>
      <c r="D1635" s="5">
        <f>VLOOKUP(C1635,'[1]Spare Capacity'!$C$2:$D$2565,2,FALSE)</f>
        <v>630</v>
      </c>
      <c r="E1635" s="5">
        <f t="shared" si="77"/>
        <v>252</v>
      </c>
      <c r="F1635" s="6">
        <v>109.139404</v>
      </c>
      <c r="G1635" s="6">
        <f t="shared" si="75"/>
        <v>77.95671714285714</v>
      </c>
      <c r="H1635" s="6">
        <f t="shared" si="76"/>
        <v>552.0432828571429</v>
      </c>
    </row>
    <row r="1636" spans="1:8" ht="15">
      <c r="A1636" s="7">
        <v>1634</v>
      </c>
      <c r="B1636" s="5" t="s">
        <v>2787</v>
      </c>
      <c r="C1636" s="5" t="s">
        <v>2788</v>
      </c>
      <c r="D1636" s="5">
        <f>VLOOKUP(C1636,'[1]Spare Capacity'!$C$2:$D$2565,2,FALSE)</f>
        <v>630</v>
      </c>
      <c r="E1636" s="5">
        <f t="shared" si="77"/>
        <v>252</v>
      </c>
      <c r="F1636" s="6">
        <v>494.72595</v>
      </c>
      <c r="G1636" s="6">
        <f t="shared" si="75"/>
        <v>353.3756785714286</v>
      </c>
      <c r="H1636" s="6">
        <f t="shared" si="76"/>
        <v>276.6243214285714</v>
      </c>
    </row>
    <row r="1637" spans="1:8" ht="15">
      <c r="A1637" s="4">
        <v>1635</v>
      </c>
      <c r="B1637" s="5" t="s">
        <v>2789</v>
      </c>
      <c r="C1637" s="5" t="s">
        <v>2790</v>
      </c>
      <c r="D1637" s="5">
        <f>VLOOKUP(C1637,'[1]Spare Capacity'!$C$2:$D$2565,2,FALSE)</f>
        <v>630</v>
      </c>
      <c r="E1637" s="5">
        <f t="shared" si="77"/>
        <v>252</v>
      </c>
      <c r="F1637" s="6">
        <v>120.69518</v>
      </c>
      <c r="G1637" s="6">
        <f t="shared" si="75"/>
        <v>86.21084285714286</v>
      </c>
      <c r="H1637" s="6">
        <f t="shared" si="76"/>
        <v>543.7891571428571</v>
      </c>
    </row>
    <row r="1638" spans="1:8" ht="15">
      <c r="A1638" s="7">
        <v>1636</v>
      </c>
      <c r="B1638" s="5" t="s">
        <v>2789</v>
      </c>
      <c r="C1638" s="5" t="s">
        <v>2791</v>
      </c>
      <c r="D1638" s="5">
        <f>VLOOKUP(C1638,'[1]Spare Capacity'!$C$2:$D$2565,2,FALSE)</f>
        <v>630</v>
      </c>
      <c r="E1638" s="5">
        <f t="shared" si="77"/>
        <v>252</v>
      </c>
      <c r="F1638" s="6">
        <v>174.87717</v>
      </c>
      <c r="G1638" s="6">
        <f t="shared" si="75"/>
        <v>124.9122642857143</v>
      </c>
      <c r="H1638" s="6">
        <f t="shared" si="76"/>
        <v>505.0877357142857</v>
      </c>
    </row>
    <row r="1639" spans="1:8" ht="15">
      <c r="A1639" s="4">
        <v>1637</v>
      </c>
      <c r="B1639" s="5" t="s">
        <v>2792</v>
      </c>
      <c r="C1639" s="5" t="s">
        <v>2793</v>
      </c>
      <c r="D1639" s="5">
        <f>VLOOKUP(C1639,'[1]Spare Capacity'!$C$2:$D$2565,2,FALSE)</f>
        <v>1000</v>
      </c>
      <c r="E1639" s="5">
        <f t="shared" si="77"/>
        <v>400</v>
      </c>
      <c r="F1639" s="6">
        <v>284.4452</v>
      </c>
      <c r="G1639" s="6">
        <f t="shared" si="75"/>
        <v>203.17514285714287</v>
      </c>
      <c r="H1639" s="6">
        <f t="shared" si="76"/>
        <v>796.8248571428571</v>
      </c>
    </row>
    <row r="1640" spans="1:8" ht="15">
      <c r="A1640" s="7">
        <v>1638</v>
      </c>
      <c r="B1640" s="5" t="s">
        <v>2794</v>
      </c>
      <c r="C1640" s="5" t="s">
        <v>2795</v>
      </c>
      <c r="D1640" s="5">
        <f>VLOOKUP(C1640,'[1]Spare Capacity'!$C$2:$D$2565,2,FALSE)</f>
        <v>630</v>
      </c>
      <c r="E1640" s="5">
        <f t="shared" si="77"/>
        <v>252</v>
      </c>
      <c r="F1640" s="6">
        <v>253.00018</v>
      </c>
      <c r="G1640" s="6">
        <f t="shared" si="75"/>
        <v>180.7144142857143</v>
      </c>
      <c r="H1640" s="6">
        <f t="shared" si="76"/>
        <v>449.28558571428573</v>
      </c>
    </row>
    <row r="1641" spans="1:8" ht="15">
      <c r="A1641" s="4">
        <v>1639</v>
      </c>
      <c r="B1641" s="5" t="s">
        <v>2796</v>
      </c>
      <c r="C1641" s="5" t="s">
        <v>2797</v>
      </c>
      <c r="D1641" s="5">
        <f>VLOOKUP(C1641,'[1]Spare Capacity'!$C$2:$D$2565,2,FALSE)</f>
        <v>630</v>
      </c>
      <c r="E1641" s="5">
        <f t="shared" si="77"/>
        <v>252</v>
      </c>
      <c r="F1641" s="6">
        <v>484.99207</v>
      </c>
      <c r="G1641" s="6">
        <f t="shared" si="75"/>
        <v>346.4229071428572</v>
      </c>
      <c r="H1641" s="6">
        <f t="shared" si="76"/>
        <v>283.5770928571428</v>
      </c>
    </row>
    <row r="1642" spans="1:8" ht="15">
      <c r="A1642" s="7">
        <v>1640</v>
      </c>
      <c r="B1642" s="5" t="s">
        <v>2798</v>
      </c>
      <c r="C1642" s="5" t="s">
        <v>2799</v>
      </c>
      <c r="D1642" s="5">
        <f>VLOOKUP(C1642,'[1]Spare Capacity'!$C$2:$D$2565,2,FALSE)</f>
        <v>630</v>
      </c>
      <c r="E1642" s="5">
        <f t="shared" si="77"/>
        <v>252</v>
      </c>
      <c r="F1642" s="6">
        <v>567.43134</v>
      </c>
      <c r="G1642" s="6">
        <f t="shared" si="75"/>
        <v>405.3081</v>
      </c>
      <c r="H1642" s="6">
        <f t="shared" si="76"/>
        <v>224.69189999999998</v>
      </c>
    </row>
    <row r="1643" spans="1:8" ht="15">
      <c r="A1643" s="4">
        <v>1641</v>
      </c>
      <c r="B1643" s="5" t="s">
        <v>2798</v>
      </c>
      <c r="C1643" s="5" t="s">
        <v>2800</v>
      </c>
      <c r="D1643" s="5">
        <f>VLOOKUP(C1643,'[1]Spare Capacity'!$C$2:$D$2565,2,FALSE)</f>
        <v>630</v>
      </c>
      <c r="E1643" s="5">
        <f t="shared" si="77"/>
        <v>252</v>
      </c>
      <c r="F1643" s="6">
        <v>688.9151</v>
      </c>
      <c r="G1643" s="6">
        <f t="shared" si="75"/>
        <v>492.0822142857144</v>
      </c>
      <c r="H1643" s="6">
        <f t="shared" si="76"/>
        <v>137.91778571428563</v>
      </c>
    </row>
    <row r="1644" spans="1:8" ht="15">
      <c r="A1644" s="7">
        <v>1642</v>
      </c>
      <c r="B1644" s="5" t="s">
        <v>2801</v>
      </c>
      <c r="C1644" s="5" t="s">
        <v>2802</v>
      </c>
      <c r="D1644" s="5">
        <f>VLOOKUP(C1644,'[1]Spare Capacity'!$C$2:$D$2565,2,FALSE)</f>
        <v>995</v>
      </c>
      <c r="E1644" s="5">
        <f t="shared" si="77"/>
        <v>398</v>
      </c>
      <c r="F1644" s="6">
        <v>405.95627</v>
      </c>
      <c r="G1644" s="6">
        <f t="shared" si="75"/>
        <v>289.9687642857143</v>
      </c>
      <c r="H1644" s="6">
        <f t="shared" si="76"/>
        <v>705.0312357142857</v>
      </c>
    </row>
    <row r="1645" spans="1:8" ht="15">
      <c r="A1645" s="4">
        <v>1643</v>
      </c>
      <c r="B1645" s="5" t="s">
        <v>2803</v>
      </c>
      <c r="C1645" s="5" t="s">
        <v>2804</v>
      </c>
      <c r="D1645" s="5">
        <f>VLOOKUP(C1645,'[1]Spare Capacity'!$C$2:$D$2565,2,FALSE)</f>
        <v>630</v>
      </c>
      <c r="E1645" s="5">
        <f t="shared" si="77"/>
        <v>252</v>
      </c>
      <c r="F1645" s="6">
        <v>217.48137</v>
      </c>
      <c r="G1645" s="6">
        <f t="shared" si="75"/>
        <v>155.34383571428572</v>
      </c>
      <c r="H1645" s="6">
        <f t="shared" si="76"/>
        <v>474.6561642857143</v>
      </c>
    </row>
    <row r="1646" spans="1:8" ht="15">
      <c r="A1646" s="7">
        <v>1644</v>
      </c>
      <c r="B1646" s="5" t="s">
        <v>2805</v>
      </c>
      <c r="C1646" s="5" t="s">
        <v>2806</v>
      </c>
      <c r="D1646" s="5">
        <f>VLOOKUP(C1646,'[1]Spare Capacity'!$C$2:$D$2565,2,FALSE)</f>
        <v>630</v>
      </c>
      <c r="E1646" s="5">
        <f t="shared" si="77"/>
        <v>252</v>
      </c>
      <c r="F1646" s="6">
        <v>158.57025</v>
      </c>
      <c r="G1646" s="6">
        <f t="shared" si="75"/>
        <v>113.26446428571428</v>
      </c>
      <c r="H1646" s="6">
        <f t="shared" si="76"/>
        <v>516.7355357142857</v>
      </c>
    </row>
    <row r="1647" spans="1:8" ht="15">
      <c r="A1647" s="4">
        <v>1645</v>
      </c>
      <c r="B1647" s="5" t="s">
        <v>2807</v>
      </c>
      <c r="C1647" s="5" t="s">
        <v>2808</v>
      </c>
      <c r="D1647" s="5">
        <f>VLOOKUP(C1647,'[1]Spare Capacity'!$C$2:$D$2565,2,FALSE)</f>
        <v>630</v>
      </c>
      <c r="E1647" s="5">
        <f t="shared" si="77"/>
        <v>252</v>
      </c>
      <c r="F1647" s="6">
        <v>307.91443</v>
      </c>
      <c r="G1647" s="6">
        <f t="shared" si="75"/>
        <v>219.93887857142857</v>
      </c>
      <c r="H1647" s="6">
        <f t="shared" si="76"/>
        <v>410.0611214285714</v>
      </c>
    </row>
    <row r="1648" spans="1:8" ht="15">
      <c r="A1648" s="7">
        <v>1646</v>
      </c>
      <c r="B1648" s="5" t="s">
        <v>2807</v>
      </c>
      <c r="C1648" s="5" t="s">
        <v>2809</v>
      </c>
      <c r="D1648" s="5">
        <f>VLOOKUP(C1648,'[1]Spare Capacity'!$C$2:$D$2565,2,FALSE)</f>
        <v>630</v>
      </c>
      <c r="E1648" s="5">
        <f t="shared" si="77"/>
        <v>252</v>
      </c>
      <c r="F1648" s="6">
        <v>307.49756</v>
      </c>
      <c r="G1648" s="6">
        <f t="shared" si="75"/>
        <v>219.6411142857143</v>
      </c>
      <c r="H1648" s="6">
        <f t="shared" si="76"/>
        <v>410.3588857142857</v>
      </c>
    </row>
    <row r="1649" spans="1:8" ht="15">
      <c r="A1649" s="4">
        <v>1647</v>
      </c>
      <c r="B1649" s="5" t="s">
        <v>2810</v>
      </c>
      <c r="C1649" s="5" t="s">
        <v>2811</v>
      </c>
      <c r="D1649" s="5">
        <f>VLOOKUP(C1649,'[1]Spare Capacity'!$C$2:$D$2565,2,FALSE)</f>
        <v>630</v>
      </c>
      <c r="E1649" s="5">
        <f t="shared" si="77"/>
        <v>252</v>
      </c>
      <c r="F1649" s="6">
        <v>215.17944</v>
      </c>
      <c r="G1649" s="6">
        <f t="shared" si="75"/>
        <v>153.6996</v>
      </c>
      <c r="H1649" s="6">
        <f t="shared" si="76"/>
        <v>476.30039999999997</v>
      </c>
    </row>
    <row r="1650" spans="1:8" ht="15">
      <c r="A1650" s="7">
        <v>1648</v>
      </c>
      <c r="B1650" s="5" t="s">
        <v>2812</v>
      </c>
      <c r="C1650" s="5" t="s">
        <v>2813</v>
      </c>
      <c r="D1650" s="5">
        <f>VLOOKUP(C1650,'[1]Spare Capacity'!$C$2:$D$2565,2,FALSE)</f>
        <v>630</v>
      </c>
      <c r="E1650" s="5">
        <f t="shared" si="77"/>
        <v>252</v>
      </c>
      <c r="F1650" s="6">
        <v>286.6159</v>
      </c>
      <c r="G1650" s="6">
        <f t="shared" si="75"/>
        <v>204.72564285714287</v>
      </c>
      <c r="H1650" s="6">
        <f t="shared" si="76"/>
        <v>425.2743571428571</v>
      </c>
    </row>
    <row r="1651" spans="1:8" ht="15">
      <c r="A1651" s="4">
        <v>1649</v>
      </c>
      <c r="B1651" s="5" t="s">
        <v>2814</v>
      </c>
      <c r="C1651" s="5" t="s">
        <v>2815</v>
      </c>
      <c r="D1651" s="5">
        <f>VLOOKUP(C1651,'[1]Spare Capacity'!$C$2:$D$2565,2,FALSE)</f>
        <v>995</v>
      </c>
      <c r="E1651" s="5">
        <f t="shared" si="77"/>
        <v>398</v>
      </c>
      <c r="F1651" s="6">
        <v>290.80765</v>
      </c>
      <c r="G1651" s="6">
        <f t="shared" si="75"/>
        <v>207.71975000000003</v>
      </c>
      <c r="H1651" s="6">
        <f t="shared" si="76"/>
        <v>787.28025</v>
      </c>
    </row>
    <row r="1652" spans="1:8" ht="15">
      <c r="A1652" s="7">
        <v>1650</v>
      </c>
      <c r="B1652" s="5" t="s">
        <v>2816</v>
      </c>
      <c r="C1652" s="5" t="s">
        <v>2817</v>
      </c>
      <c r="D1652" s="5">
        <f>VLOOKUP(C1652,'[1]Spare Capacity'!$C$2:$D$2565,2,FALSE)</f>
        <v>630</v>
      </c>
      <c r="E1652" s="5">
        <f t="shared" si="77"/>
        <v>252</v>
      </c>
      <c r="F1652" s="6">
        <v>654.0759</v>
      </c>
      <c r="G1652" s="6">
        <f t="shared" si="75"/>
        <v>467.1970714285715</v>
      </c>
      <c r="H1652" s="6">
        <f t="shared" si="76"/>
        <v>162.80292857142848</v>
      </c>
    </row>
    <row r="1653" spans="1:8" ht="15">
      <c r="A1653" s="4">
        <v>1651</v>
      </c>
      <c r="B1653" s="5" t="s">
        <v>2818</v>
      </c>
      <c r="C1653" s="5" t="s">
        <v>2819</v>
      </c>
      <c r="D1653" s="5">
        <f>VLOOKUP(C1653,'[1]Spare Capacity'!$C$2:$D$2565,2,FALSE)</f>
        <v>630</v>
      </c>
      <c r="E1653" s="5">
        <f t="shared" si="77"/>
        <v>252</v>
      </c>
      <c r="F1653" s="6">
        <v>320.87494</v>
      </c>
      <c r="G1653" s="6">
        <f t="shared" si="75"/>
        <v>229.19638571428573</v>
      </c>
      <c r="H1653" s="6">
        <f t="shared" si="76"/>
        <v>400.8036142857143</v>
      </c>
    </row>
    <row r="1654" spans="1:8" ht="15">
      <c r="A1654" s="7">
        <v>1652</v>
      </c>
      <c r="B1654" s="5" t="s">
        <v>2820</v>
      </c>
      <c r="C1654" s="5" t="s">
        <v>2821</v>
      </c>
      <c r="D1654" s="5">
        <f>VLOOKUP(C1654,'[1]Spare Capacity'!$C$2:$D$2565,2,FALSE)</f>
        <v>630</v>
      </c>
      <c r="E1654" s="5">
        <f t="shared" si="77"/>
        <v>252</v>
      </c>
      <c r="F1654" s="6">
        <v>356.76544</v>
      </c>
      <c r="G1654" s="6">
        <f t="shared" si="75"/>
        <v>254.83245714285718</v>
      </c>
      <c r="H1654" s="6">
        <f t="shared" si="76"/>
        <v>375.16754285714285</v>
      </c>
    </row>
    <row r="1655" spans="1:8" ht="15">
      <c r="A1655" s="4">
        <v>1653</v>
      </c>
      <c r="B1655" s="5" t="s">
        <v>2822</v>
      </c>
      <c r="C1655" s="5" t="s">
        <v>2823</v>
      </c>
      <c r="D1655" s="5">
        <f>VLOOKUP(C1655,'[1]Spare Capacity'!$C$2:$D$2565,2,FALSE)</f>
        <v>630</v>
      </c>
      <c r="E1655" s="5">
        <f t="shared" si="77"/>
        <v>252</v>
      </c>
      <c r="F1655" s="6">
        <v>364.86786</v>
      </c>
      <c r="G1655" s="6">
        <f t="shared" si="75"/>
        <v>260.61990000000003</v>
      </c>
      <c r="H1655" s="6">
        <f t="shared" si="76"/>
        <v>369.38009999999997</v>
      </c>
    </row>
    <row r="1656" spans="1:8" ht="15">
      <c r="A1656" s="7">
        <v>1654</v>
      </c>
      <c r="B1656" s="5" t="s">
        <v>2824</v>
      </c>
      <c r="C1656" s="5" t="s">
        <v>2825</v>
      </c>
      <c r="D1656" s="5">
        <f>VLOOKUP(C1656,'[1]Spare Capacity'!$C$2:$D$2565,2,FALSE)</f>
        <v>630</v>
      </c>
      <c r="E1656" s="5">
        <f t="shared" si="77"/>
        <v>252</v>
      </c>
      <c r="F1656" s="6">
        <v>384.7165</v>
      </c>
      <c r="G1656" s="6">
        <f t="shared" si="75"/>
        <v>274.7975</v>
      </c>
      <c r="H1656" s="6">
        <f t="shared" si="76"/>
        <v>355.2025</v>
      </c>
    </row>
    <row r="1657" spans="1:8" ht="15">
      <c r="A1657" s="4">
        <v>1655</v>
      </c>
      <c r="B1657" s="5" t="s">
        <v>2826</v>
      </c>
      <c r="C1657" s="5" t="s">
        <v>2827</v>
      </c>
      <c r="D1657" s="5">
        <f>VLOOKUP(C1657,'[1]Spare Capacity'!$C$2:$D$2565,2,FALSE)</f>
        <v>630</v>
      </c>
      <c r="E1657" s="5">
        <f t="shared" si="77"/>
        <v>252</v>
      </c>
      <c r="F1657" s="6">
        <v>303.6548</v>
      </c>
      <c r="G1657" s="6">
        <f t="shared" si="75"/>
        <v>216.89628571428574</v>
      </c>
      <c r="H1657" s="6">
        <f t="shared" si="76"/>
        <v>413.10371428571426</v>
      </c>
    </row>
    <row r="1658" spans="1:8" ht="15">
      <c r="A1658" s="7">
        <v>1656</v>
      </c>
      <c r="B1658" s="5" t="s">
        <v>2826</v>
      </c>
      <c r="C1658" s="5" t="s">
        <v>2828</v>
      </c>
      <c r="D1658" s="5">
        <f>VLOOKUP(C1658,'[1]Spare Capacity'!$C$2:$D$2565,2,FALSE)</f>
        <v>630</v>
      </c>
      <c r="E1658" s="5">
        <f t="shared" si="77"/>
        <v>252</v>
      </c>
      <c r="F1658" s="6">
        <v>280.7248</v>
      </c>
      <c r="G1658" s="6">
        <f t="shared" si="75"/>
        <v>200.5177142857143</v>
      </c>
      <c r="H1658" s="6">
        <f t="shared" si="76"/>
        <v>429.4822857142857</v>
      </c>
    </row>
    <row r="1659" spans="1:8" ht="15">
      <c r="A1659" s="4">
        <v>1657</v>
      </c>
      <c r="B1659" s="5" t="s">
        <v>2826</v>
      </c>
      <c r="C1659" s="5" t="s">
        <v>2829</v>
      </c>
      <c r="D1659" s="5">
        <f>VLOOKUP(C1659,'[1]Spare Capacity'!$C$2:$D$2565,2,FALSE)</f>
        <v>630</v>
      </c>
      <c r="E1659" s="5">
        <f t="shared" si="77"/>
        <v>252</v>
      </c>
      <c r="F1659" s="6">
        <v>212.98613</v>
      </c>
      <c r="G1659" s="6">
        <f t="shared" si="75"/>
        <v>152.13295000000002</v>
      </c>
      <c r="H1659" s="6">
        <f t="shared" si="76"/>
        <v>477.86704999999995</v>
      </c>
    </row>
    <row r="1660" spans="1:8" ht="15">
      <c r="A1660" s="7">
        <v>1658</v>
      </c>
      <c r="B1660" s="5" t="s">
        <v>2830</v>
      </c>
      <c r="C1660" s="5" t="s">
        <v>2831</v>
      </c>
      <c r="D1660" s="5">
        <f>VLOOKUP(C1660,'[1]Spare Capacity'!$C$2:$D$2565,2,FALSE)</f>
        <v>630</v>
      </c>
      <c r="E1660" s="5">
        <f t="shared" si="77"/>
        <v>252</v>
      </c>
      <c r="F1660" s="6">
        <v>372.49908</v>
      </c>
      <c r="G1660" s="6">
        <f t="shared" si="75"/>
        <v>266.07077142857145</v>
      </c>
      <c r="H1660" s="6">
        <f t="shared" si="76"/>
        <v>363.92922857142855</v>
      </c>
    </row>
    <row r="1661" spans="1:8" ht="15">
      <c r="A1661" s="4">
        <v>1659</v>
      </c>
      <c r="B1661" s="5" t="s">
        <v>2830</v>
      </c>
      <c r="C1661" s="5" t="s">
        <v>2832</v>
      </c>
      <c r="D1661" s="5">
        <f>VLOOKUP(C1661,'[1]Spare Capacity'!$C$2:$D$2565,2,FALSE)</f>
        <v>630</v>
      </c>
      <c r="E1661" s="5">
        <f t="shared" si="77"/>
        <v>252</v>
      </c>
      <c r="F1661" s="6">
        <v>225.14891</v>
      </c>
      <c r="G1661" s="6">
        <f t="shared" si="75"/>
        <v>160.82065</v>
      </c>
      <c r="H1661" s="6">
        <f t="shared" si="76"/>
        <v>469.17935</v>
      </c>
    </row>
    <row r="1662" spans="1:8" ht="15">
      <c r="A1662" s="7">
        <v>1660</v>
      </c>
      <c r="B1662" s="5" t="s">
        <v>2830</v>
      </c>
      <c r="C1662" s="5" t="s">
        <v>2833</v>
      </c>
      <c r="D1662" s="5">
        <f>VLOOKUP(C1662,'[1]Spare Capacity'!$C$2:$D$2565,2,FALSE)</f>
        <v>995</v>
      </c>
      <c r="E1662" s="5">
        <f t="shared" si="77"/>
        <v>398</v>
      </c>
      <c r="F1662" s="6">
        <v>459.88678</v>
      </c>
      <c r="G1662" s="6">
        <f t="shared" si="75"/>
        <v>328.49055714285714</v>
      </c>
      <c r="H1662" s="6">
        <f t="shared" si="76"/>
        <v>666.5094428571429</v>
      </c>
    </row>
    <row r="1663" spans="1:8" ht="15">
      <c r="A1663" s="4">
        <v>1661</v>
      </c>
      <c r="B1663" s="5" t="s">
        <v>2830</v>
      </c>
      <c r="C1663" s="5" t="s">
        <v>2834</v>
      </c>
      <c r="D1663" s="5">
        <f>VLOOKUP(C1663,'[1]Spare Capacity'!$C$2:$D$2565,2,FALSE)</f>
        <v>995</v>
      </c>
      <c r="E1663" s="5">
        <f t="shared" si="77"/>
        <v>398</v>
      </c>
      <c r="F1663" s="6">
        <v>187.99622</v>
      </c>
      <c r="G1663" s="6">
        <f t="shared" si="75"/>
        <v>134.2830142857143</v>
      </c>
      <c r="H1663" s="6">
        <f t="shared" si="76"/>
        <v>860.7169857142857</v>
      </c>
    </row>
    <row r="1664" spans="1:8" ht="15">
      <c r="A1664" s="7">
        <v>1662</v>
      </c>
      <c r="B1664" s="5" t="s">
        <v>2835</v>
      </c>
      <c r="C1664" s="5" t="s">
        <v>2836</v>
      </c>
      <c r="D1664" s="5">
        <f>VLOOKUP(C1664,'[1]Spare Capacity'!$C$2:$D$2565,2,FALSE)</f>
        <v>630</v>
      </c>
      <c r="E1664" s="5">
        <f t="shared" si="77"/>
        <v>252</v>
      </c>
      <c r="F1664" s="6">
        <v>452.54578</v>
      </c>
      <c r="G1664" s="6">
        <f t="shared" si="75"/>
        <v>323.2469857142857</v>
      </c>
      <c r="H1664" s="6">
        <f t="shared" si="76"/>
        <v>306.7530142857143</v>
      </c>
    </row>
    <row r="1665" spans="1:8" ht="15">
      <c r="A1665" s="4">
        <v>1663</v>
      </c>
      <c r="B1665" s="5" t="s">
        <v>2837</v>
      </c>
      <c r="C1665" s="5" t="s">
        <v>2838</v>
      </c>
      <c r="D1665" s="5">
        <f>VLOOKUP(C1665,'[1]Spare Capacity'!$C$2:$D$2565,2,FALSE)</f>
        <v>630</v>
      </c>
      <c r="E1665" s="5">
        <f t="shared" si="77"/>
        <v>252</v>
      </c>
      <c r="F1665" s="6">
        <v>196.8988</v>
      </c>
      <c r="G1665" s="6">
        <f t="shared" si="75"/>
        <v>140.642</v>
      </c>
      <c r="H1665" s="6">
        <f t="shared" si="76"/>
        <v>489.358</v>
      </c>
    </row>
    <row r="1666" spans="1:8" ht="15">
      <c r="A1666" s="7">
        <v>1664</v>
      </c>
      <c r="B1666" s="5" t="s">
        <v>2839</v>
      </c>
      <c r="C1666" s="5" t="s">
        <v>2840</v>
      </c>
      <c r="D1666" s="5">
        <f>VLOOKUP(C1666,'[1]Spare Capacity'!$C$2:$D$2565,2,FALSE)</f>
        <v>630</v>
      </c>
      <c r="E1666" s="5">
        <f t="shared" si="77"/>
        <v>252</v>
      </c>
      <c r="F1666" s="6">
        <v>518.7076</v>
      </c>
      <c r="G1666" s="6">
        <f t="shared" si="75"/>
        <v>370.5054285714286</v>
      </c>
      <c r="H1666" s="6">
        <f t="shared" si="76"/>
        <v>259.4945714285714</v>
      </c>
    </row>
    <row r="1667" spans="1:8" ht="15">
      <c r="A1667" s="4">
        <v>1665</v>
      </c>
      <c r="B1667" s="5" t="s">
        <v>2841</v>
      </c>
      <c r="C1667" s="5" t="s">
        <v>2842</v>
      </c>
      <c r="D1667" s="5">
        <f>VLOOKUP(C1667,'[1]Spare Capacity'!$C$2:$D$2565,2,FALSE)</f>
        <v>630</v>
      </c>
      <c r="E1667" s="5">
        <f t="shared" si="77"/>
        <v>252</v>
      </c>
      <c r="F1667" s="6">
        <v>431.59152</v>
      </c>
      <c r="G1667" s="6">
        <f aca="true" t="shared" si="78" ref="G1667:G1730">(F1667/1.4)</f>
        <v>308.27965714285716</v>
      </c>
      <c r="H1667" s="6">
        <f aca="true" t="shared" si="79" ref="H1667:H1730">(D1667-G1667)</f>
        <v>321.72034285714284</v>
      </c>
    </row>
    <row r="1668" spans="1:8" ht="15">
      <c r="A1668" s="7">
        <v>1666</v>
      </c>
      <c r="B1668" s="5" t="s">
        <v>2843</v>
      </c>
      <c r="C1668" s="5" t="s">
        <v>2844</v>
      </c>
      <c r="D1668" s="5">
        <f>VLOOKUP(C1668,'[1]Spare Capacity'!$C$2:$D$2565,2,FALSE)</f>
        <v>1600</v>
      </c>
      <c r="E1668" s="5">
        <f aca="true" t="shared" si="80" ref="E1668:E1731">D1668*40%</f>
        <v>640</v>
      </c>
      <c r="F1668" s="6">
        <v>144.47693</v>
      </c>
      <c r="G1668" s="6">
        <f t="shared" si="78"/>
        <v>103.19780714285716</v>
      </c>
      <c r="H1668" s="6">
        <f t="shared" si="79"/>
        <v>1496.802192857143</v>
      </c>
    </row>
    <row r="1669" spans="1:8" ht="15">
      <c r="A1669" s="4">
        <v>1667</v>
      </c>
      <c r="B1669" s="5" t="s">
        <v>2845</v>
      </c>
      <c r="C1669" s="5" t="s">
        <v>2846</v>
      </c>
      <c r="D1669" s="5">
        <f>VLOOKUP(C1669,'[1]Spare Capacity'!$C$2:$D$2565,2,FALSE)</f>
        <v>630</v>
      </c>
      <c r="E1669" s="5">
        <f t="shared" si="80"/>
        <v>252</v>
      </c>
      <c r="F1669" s="6">
        <v>311.79352</v>
      </c>
      <c r="G1669" s="6">
        <f t="shared" si="78"/>
        <v>222.70965714285717</v>
      </c>
      <c r="H1669" s="6">
        <f t="shared" si="79"/>
        <v>407.29034285714283</v>
      </c>
    </row>
    <row r="1670" spans="1:8" ht="15">
      <c r="A1670" s="7">
        <v>1668</v>
      </c>
      <c r="B1670" s="5" t="s">
        <v>2845</v>
      </c>
      <c r="C1670" s="5" t="s">
        <v>2847</v>
      </c>
      <c r="D1670" s="5">
        <f>VLOOKUP(C1670,'[1]Spare Capacity'!$C$2:$D$2565,2,FALSE)</f>
        <v>995</v>
      </c>
      <c r="E1670" s="5">
        <f t="shared" si="80"/>
        <v>398</v>
      </c>
      <c r="F1670" s="6">
        <v>1228.3777</v>
      </c>
      <c r="G1670" s="6">
        <f t="shared" si="78"/>
        <v>877.4126428571429</v>
      </c>
      <c r="H1670" s="6">
        <f t="shared" si="79"/>
        <v>117.58735714285706</v>
      </c>
    </row>
    <row r="1671" spans="1:8" ht="15">
      <c r="A1671" s="4">
        <v>1669</v>
      </c>
      <c r="B1671" s="5" t="s">
        <v>2845</v>
      </c>
      <c r="C1671" s="5" t="s">
        <v>2848</v>
      </c>
      <c r="D1671" s="5">
        <f>VLOOKUP(C1671,'[1]Spare Capacity'!$C$2:$D$2565,2,FALSE)</f>
        <v>630</v>
      </c>
      <c r="E1671" s="5">
        <f t="shared" si="80"/>
        <v>252</v>
      </c>
      <c r="F1671" s="6">
        <v>400.4321</v>
      </c>
      <c r="G1671" s="6">
        <f t="shared" si="78"/>
        <v>286.02292857142857</v>
      </c>
      <c r="H1671" s="6">
        <f t="shared" si="79"/>
        <v>343.97707142857143</v>
      </c>
    </row>
    <row r="1672" spans="1:8" ht="15">
      <c r="A1672" s="7">
        <v>1670</v>
      </c>
      <c r="B1672" s="5" t="s">
        <v>2849</v>
      </c>
      <c r="C1672" s="5" t="s">
        <v>2850</v>
      </c>
      <c r="D1672" s="5">
        <f>VLOOKUP(C1672,'[1]Spare Capacity'!$C$2:$D$2565,2,FALSE)</f>
        <v>995</v>
      </c>
      <c r="E1672" s="5">
        <f t="shared" si="80"/>
        <v>398</v>
      </c>
      <c r="F1672" s="6">
        <v>765.119</v>
      </c>
      <c r="G1672" s="6">
        <f t="shared" si="78"/>
        <v>546.5135714285715</v>
      </c>
      <c r="H1672" s="6">
        <f t="shared" si="79"/>
        <v>448.4864285714285</v>
      </c>
    </row>
    <row r="1673" spans="1:8" ht="15">
      <c r="A1673" s="4">
        <v>1671</v>
      </c>
      <c r="B1673" s="5" t="s">
        <v>2851</v>
      </c>
      <c r="C1673" s="5" t="s">
        <v>2852</v>
      </c>
      <c r="D1673" s="5">
        <f>VLOOKUP(C1673,'[1]Spare Capacity'!$C$2:$D$2565,2,FALSE)</f>
        <v>630</v>
      </c>
      <c r="E1673" s="5">
        <f t="shared" si="80"/>
        <v>252</v>
      </c>
      <c r="F1673" s="6">
        <v>138.46802</v>
      </c>
      <c r="G1673" s="6">
        <f t="shared" si="78"/>
        <v>98.90572857142857</v>
      </c>
      <c r="H1673" s="6">
        <f t="shared" si="79"/>
        <v>531.0942714285715</v>
      </c>
    </row>
    <row r="1674" spans="1:8" ht="15">
      <c r="A1674" s="7">
        <v>1672</v>
      </c>
      <c r="B1674" s="5" t="s">
        <v>2851</v>
      </c>
      <c r="C1674" s="5" t="s">
        <v>2853</v>
      </c>
      <c r="D1674" s="5">
        <f>VLOOKUP(C1674,'[1]Spare Capacity'!$C$2:$D$2565,2,FALSE)</f>
        <v>630</v>
      </c>
      <c r="E1674" s="5">
        <f t="shared" si="80"/>
        <v>252</v>
      </c>
      <c r="F1674" s="6">
        <v>74.30939</v>
      </c>
      <c r="G1674" s="6">
        <f t="shared" si="78"/>
        <v>53.078135714285715</v>
      </c>
      <c r="H1674" s="6">
        <f t="shared" si="79"/>
        <v>576.9218642857143</v>
      </c>
    </row>
    <row r="1675" spans="1:8" ht="15">
      <c r="A1675" s="4">
        <v>1673</v>
      </c>
      <c r="B1675" s="5" t="s">
        <v>2851</v>
      </c>
      <c r="C1675" s="5" t="s">
        <v>2854</v>
      </c>
      <c r="D1675" s="5">
        <f>VLOOKUP(C1675,'[1]Spare Capacity'!$C$2:$D$2565,2,FALSE)</f>
        <v>630</v>
      </c>
      <c r="E1675" s="5">
        <f t="shared" si="80"/>
        <v>252</v>
      </c>
      <c r="F1675" s="6">
        <v>356.6385</v>
      </c>
      <c r="G1675" s="6">
        <f t="shared" si="78"/>
        <v>254.74178571428575</v>
      </c>
      <c r="H1675" s="6">
        <f t="shared" si="79"/>
        <v>375.25821428571425</v>
      </c>
    </row>
    <row r="1676" spans="1:8" ht="15">
      <c r="A1676" s="7">
        <v>1674</v>
      </c>
      <c r="B1676" s="5" t="s">
        <v>2855</v>
      </c>
      <c r="C1676" s="5" t="s">
        <v>2856</v>
      </c>
      <c r="D1676" s="5">
        <f>VLOOKUP(C1676,'[1]Spare Capacity'!$C$2:$D$2565,2,FALSE)</f>
        <v>630</v>
      </c>
      <c r="E1676" s="5">
        <f t="shared" si="80"/>
        <v>252</v>
      </c>
      <c r="F1676" s="6">
        <v>278.5495</v>
      </c>
      <c r="G1676" s="6">
        <f t="shared" si="78"/>
        <v>198.9639285714286</v>
      </c>
      <c r="H1676" s="6">
        <f t="shared" si="79"/>
        <v>431.0360714285714</v>
      </c>
    </row>
    <row r="1677" spans="1:8" ht="15">
      <c r="A1677" s="4">
        <v>1675</v>
      </c>
      <c r="B1677" s="5" t="s">
        <v>2857</v>
      </c>
      <c r="C1677" s="5" t="s">
        <v>2858</v>
      </c>
      <c r="D1677" s="5">
        <f>VLOOKUP(C1677,'[1]Spare Capacity'!$C$2:$D$2565,2,FALSE)</f>
        <v>630</v>
      </c>
      <c r="E1677" s="5">
        <f t="shared" si="80"/>
        <v>252</v>
      </c>
      <c r="F1677" s="6">
        <v>481.7294</v>
      </c>
      <c r="G1677" s="6">
        <f t="shared" si="78"/>
        <v>344.09242857142857</v>
      </c>
      <c r="H1677" s="6">
        <f t="shared" si="79"/>
        <v>285.90757142857143</v>
      </c>
    </row>
    <row r="1678" spans="1:8" ht="15">
      <c r="A1678" s="7">
        <v>1676</v>
      </c>
      <c r="B1678" s="5" t="s">
        <v>2857</v>
      </c>
      <c r="C1678" s="5" t="s">
        <v>2859</v>
      </c>
      <c r="D1678" s="5">
        <f>VLOOKUP(C1678,'[1]Spare Capacity'!$C$2:$D$2565,2,FALSE)</f>
        <v>630</v>
      </c>
      <c r="E1678" s="5">
        <f t="shared" si="80"/>
        <v>252</v>
      </c>
      <c r="F1678" s="6">
        <v>701.8213</v>
      </c>
      <c r="G1678" s="6">
        <f t="shared" si="78"/>
        <v>501.3009285714286</v>
      </c>
      <c r="H1678" s="6">
        <f t="shared" si="79"/>
        <v>128.69907142857141</v>
      </c>
    </row>
    <row r="1679" spans="1:8" ht="15">
      <c r="A1679" s="4">
        <v>1677</v>
      </c>
      <c r="B1679" s="5" t="s">
        <v>2857</v>
      </c>
      <c r="C1679" s="5" t="s">
        <v>2860</v>
      </c>
      <c r="D1679" s="5">
        <f>VLOOKUP(C1679,'[1]Spare Capacity'!$C$2:$D$2565,2,FALSE)</f>
        <v>630</v>
      </c>
      <c r="E1679" s="5">
        <f t="shared" si="80"/>
        <v>252</v>
      </c>
      <c r="F1679" s="6">
        <v>253.14546</v>
      </c>
      <c r="G1679" s="6">
        <f t="shared" si="78"/>
        <v>180.81818571428573</v>
      </c>
      <c r="H1679" s="6">
        <f t="shared" si="79"/>
        <v>449.18181428571427</v>
      </c>
    </row>
    <row r="1680" spans="1:8" ht="15">
      <c r="A1680" s="7">
        <v>1678</v>
      </c>
      <c r="B1680" s="5" t="s">
        <v>2861</v>
      </c>
      <c r="C1680" s="5" t="s">
        <v>2862</v>
      </c>
      <c r="D1680" s="5">
        <f>VLOOKUP(C1680,'[1]Spare Capacity'!$C$2:$D$2565,2,FALSE)</f>
        <v>995</v>
      </c>
      <c r="E1680" s="5">
        <f t="shared" si="80"/>
        <v>398</v>
      </c>
      <c r="F1680" s="6">
        <v>459.07104</v>
      </c>
      <c r="G1680" s="6">
        <f t="shared" si="78"/>
        <v>327.9078857142857</v>
      </c>
      <c r="H1680" s="6">
        <f t="shared" si="79"/>
        <v>667.0921142857143</v>
      </c>
    </row>
    <row r="1681" spans="1:8" ht="15">
      <c r="A1681" s="4">
        <v>1679</v>
      </c>
      <c r="B1681" s="5" t="s">
        <v>2863</v>
      </c>
      <c r="C1681" s="5" t="s">
        <v>2864</v>
      </c>
      <c r="D1681" s="5">
        <f>VLOOKUP(C1681,'[1]Spare Capacity'!$C$2:$D$2565,2,FALSE)</f>
        <v>630</v>
      </c>
      <c r="E1681" s="5">
        <f t="shared" si="80"/>
        <v>252</v>
      </c>
      <c r="F1681" s="6">
        <v>643.9978</v>
      </c>
      <c r="G1681" s="6">
        <f t="shared" si="78"/>
        <v>459.9984285714286</v>
      </c>
      <c r="H1681" s="6">
        <f t="shared" si="79"/>
        <v>170.00157142857142</v>
      </c>
    </row>
    <row r="1682" spans="1:8" ht="15">
      <c r="A1682" s="7">
        <v>1680</v>
      </c>
      <c r="B1682" s="5" t="s">
        <v>2865</v>
      </c>
      <c r="C1682" s="5" t="s">
        <v>2866</v>
      </c>
      <c r="D1682" s="5">
        <f>VLOOKUP(C1682,'[1]Spare Capacity'!$C$2:$D$2565,2,FALSE)</f>
        <v>630</v>
      </c>
      <c r="E1682" s="5">
        <f t="shared" si="80"/>
        <v>252</v>
      </c>
      <c r="F1682" s="6">
        <v>168.04138</v>
      </c>
      <c r="G1682" s="6">
        <f t="shared" si="78"/>
        <v>120.02955714285716</v>
      </c>
      <c r="H1682" s="6">
        <f t="shared" si="79"/>
        <v>509.97044285714287</v>
      </c>
    </row>
    <row r="1683" spans="1:8" ht="15">
      <c r="A1683" s="4">
        <v>1681</v>
      </c>
      <c r="B1683" s="5" t="s">
        <v>2867</v>
      </c>
      <c r="C1683" s="5" t="s">
        <v>2868</v>
      </c>
      <c r="D1683" s="5">
        <f>VLOOKUP(C1683,'[1]Spare Capacity'!$C$2:$D$2565,2,FALSE)</f>
        <v>995</v>
      </c>
      <c r="E1683" s="5">
        <f t="shared" si="80"/>
        <v>398</v>
      </c>
      <c r="F1683" s="6">
        <v>419.3335</v>
      </c>
      <c r="G1683" s="6">
        <f t="shared" si="78"/>
        <v>299.5239285714286</v>
      </c>
      <c r="H1683" s="6">
        <f t="shared" si="79"/>
        <v>695.4760714285715</v>
      </c>
    </row>
    <row r="1684" spans="1:8" ht="15">
      <c r="A1684" s="7">
        <v>1682</v>
      </c>
      <c r="B1684" s="5" t="s">
        <v>2867</v>
      </c>
      <c r="C1684" s="5" t="s">
        <v>2869</v>
      </c>
      <c r="D1684" s="5">
        <f>VLOOKUP(C1684,'[1]Spare Capacity'!$C$2:$D$2565,2,FALSE)</f>
        <v>1000</v>
      </c>
      <c r="E1684" s="5">
        <f t="shared" si="80"/>
        <v>400</v>
      </c>
      <c r="F1684" s="6">
        <v>157.09534</v>
      </c>
      <c r="G1684" s="6">
        <f t="shared" si="78"/>
        <v>112.21095714285714</v>
      </c>
      <c r="H1684" s="6">
        <f t="shared" si="79"/>
        <v>887.7890428571428</v>
      </c>
    </row>
    <row r="1685" spans="1:8" ht="15">
      <c r="A1685" s="4">
        <v>1683</v>
      </c>
      <c r="B1685" s="5" t="s">
        <v>2870</v>
      </c>
      <c r="C1685" s="5" t="s">
        <v>2871</v>
      </c>
      <c r="D1685" s="5">
        <f>VLOOKUP(C1685,'[1]Spare Capacity'!$C$2:$D$2565,2,FALSE)</f>
        <v>630</v>
      </c>
      <c r="E1685" s="5">
        <f t="shared" si="80"/>
        <v>252</v>
      </c>
      <c r="F1685" s="6">
        <v>558.16895</v>
      </c>
      <c r="G1685" s="6">
        <f t="shared" si="78"/>
        <v>398.69210714285714</v>
      </c>
      <c r="H1685" s="6">
        <f t="shared" si="79"/>
        <v>231.30789285714286</v>
      </c>
    </row>
    <row r="1686" spans="1:8" ht="15">
      <c r="A1686" s="7">
        <v>1684</v>
      </c>
      <c r="B1686" s="5" t="s">
        <v>2872</v>
      </c>
      <c r="C1686" s="5" t="s">
        <v>2873</v>
      </c>
      <c r="D1686" s="5">
        <f>VLOOKUP(C1686,'[1]Spare Capacity'!$C$2:$D$2565,2,FALSE)</f>
        <v>400</v>
      </c>
      <c r="E1686" s="5">
        <f t="shared" si="80"/>
        <v>160</v>
      </c>
      <c r="F1686" s="6">
        <v>101.58081</v>
      </c>
      <c r="G1686" s="6">
        <f t="shared" si="78"/>
        <v>72.55772142857143</v>
      </c>
      <c r="H1686" s="6">
        <f t="shared" si="79"/>
        <v>327.4422785714286</v>
      </c>
    </row>
    <row r="1687" spans="1:8" ht="15">
      <c r="A1687" s="4">
        <v>1685</v>
      </c>
      <c r="B1687" s="5" t="s">
        <v>2872</v>
      </c>
      <c r="C1687" s="5" t="s">
        <v>2874</v>
      </c>
      <c r="D1687" s="5">
        <f>VLOOKUP(C1687,'[1]Spare Capacity'!$C$2:$D$2565,2,FALSE)</f>
        <v>630</v>
      </c>
      <c r="E1687" s="5">
        <f t="shared" si="80"/>
        <v>252</v>
      </c>
      <c r="F1687" s="6">
        <v>398.4201</v>
      </c>
      <c r="G1687" s="6">
        <f t="shared" si="78"/>
        <v>284.58578571428575</v>
      </c>
      <c r="H1687" s="6">
        <f t="shared" si="79"/>
        <v>345.41421428571425</v>
      </c>
    </row>
    <row r="1688" spans="1:8" ht="15">
      <c r="A1688" s="7">
        <v>1686</v>
      </c>
      <c r="B1688" s="5" t="s">
        <v>2875</v>
      </c>
      <c r="C1688" s="5" t="s">
        <v>2876</v>
      </c>
      <c r="D1688" s="5">
        <f>VLOOKUP(C1688,'[1]Spare Capacity'!$C$2:$D$2565,2,FALSE)</f>
        <v>630</v>
      </c>
      <c r="E1688" s="5">
        <f t="shared" si="80"/>
        <v>252</v>
      </c>
      <c r="F1688" s="6">
        <v>340.524</v>
      </c>
      <c r="G1688" s="6">
        <f t="shared" si="78"/>
        <v>243.23142857142858</v>
      </c>
      <c r="H1688" s="6">
        <f t="shared" si="79"/>
        <v>386.7685714285714</v>
      </c>
    </row>
    <row r="1689" spans="1:8" ht="15">
      <c r="A1689" s="4">
        <v>1687</v>
      </c>
      <c r="B1689" s="5" t="s">
        <v>2877</v>
      </c>
      <c r="C1689" s="5" t="s">
        <v>2878</v>
      </c>
      <c r="D1689" s="5">
        <f>VLOOKUP(C1689,'[1]Spare Capacity'!$C$2:$D$2565,2,FALSE)</f>
        <v>995</v>
      </c>
      <c r="E1689" s="5">
        <f t="shared" si="80"/>
        <v>398</v>
      </c>
      <c r="F1689" s="6">
        <v>649.753</v>
      </c>
      <c r="G1689" s="6">
        <f t="shared" si="78"/>
        <v>464.10928571428576</v>
      </c>
      <c r="H1689" s="6">
        <f t="shared" si="79"/>
        <v>530.8907142857142</v>
      </c>
    </row>
    <row r="1690" spans="1:8" ht="15">
      <c r="A1690" s="7">
        <v>1688</v>
      </c>
      <c r="B1690" s="5" t="s">
        <v>2879</v>
      </c>
      <c r="C1690" s="5" t="s">
        <v>2880</v>
      </c>
      <c r="D1690" s="5">
        <f>VLOOKUP(C1690,'[1]Spare Capacity'!$C$2:$D$2565,2,FALSE)</f>
        <v>400</v>
      </c>
      <c r="E1690" s="5">
        <f t="shared" si="80"/>
        <v>160</v>
      </c>
      <c r="F1690" s="6">
        <v>110.90667</v>
      </c>
      <c r="G1690" s="6">
        <f t="shared" si="78"/>
        <v>79.21905000000001</v>
      </c>
      <c r="H1690" s="6">
        <f t="shared" si="79"/>
        <v>320.78094999999996</v>
      </c>
    </row>
    <row r="1691" spans="1:8" ht="15">
      <c r="A1691" s="4">
        <v>1689</v>
      </c>
      <c r="B1691" s="5" t="s">
        <v>2879</v>
      </c>
      <c r="C1691" s="5" t="s">
        <v>2881</v>
      </c>
      <c r="D1691" s="5">
        <f>VLOOKUP(C1691,'[1]Spare Capacity'!$C$2:$D$2565,2,FALSE)</f>
        <v>400</v>
      </c>
      <c r="E1691" s="5">
        <f t="shared" si="80"/>
        <v>160</v>
      </c>
      <c r="F1691" s="6">
        <v>228.01299</v>
      </c>
      <c r="G1691" s="6">
        <f t="shared" si="78"/>
        <v>162.86642142857144</v>
      </c>
      <c r="H1691" s="6">
        <f t="shared" si="79"/>
        <v>237.13357857142856</v>
      </c>
    </row>
    <row r="1692" spans="1:8" ht="15">
      <c r="A1692" s="7">
        <v>1690</v>
      </c>
      <c r="B1692" s="5" t="s">
        <v>2882</v>
      </c>
      <c r="C1692" s="5" t="s">
        <v>2883</v>
      </c>
      <c r="D1692" s="5">
        <f>VLOOKUP(C1692,'[1]Spare Capacity'!$C$2:$D$2565,2,FALSE)</f>
        <v>630</v>
      </c>
      <c r="E1692" s="5">
        <f t="shared" si="80"/>
        <v>252</v>
      </c>
      <c r="F1692" s="6">
        <v>450.06256</v>
      </c>
      <c r="G1692" s="6">
        <f t="shared" si="78"/>
        <v>321.47325714285716</v>
      </c>
      <c r="H1692" s="6">
        <f t="shared" si="79"/>
        <v>308.52674285714284</v>
      </c>
    </row>
    <row r="1693" spans="1:8" ht="15">
      <c r="A1693" s="4">
        <v>1691</v>
      </c>
      <c r="B1693" s="5" t="s">
        <v>2882</v>
      </c>
      <c r="C1693" s="5" t="s">
        <v>2884</v>
      </c>
      <c r="D1693" s="5">
        <f>VLOOKUP(C1693,'[1]Spare Capacity'!$C$2:$D$2565,2,FALSE)</f>
        <v>630</v>
      </c>
      <c r="E1693" s="5">
        <f t="shared" si="80"/>
        <v>252</v>
      </c>
      <c r="F1693" s="6">
        <v>447.01718</v>
      </c>
      <c r="G1693" s="6">
        <f t="shared" si="78"/>
        <v>319.29798571428574</v>
      </c>
      <c r="H1693" s="6">
        <f t="shared" si="79"/>
        <v>310.70201428571426</v>
      </c>
    </row>
    <row r="1694" spans="1:8" ht="15">
      <c r="A1694" s="7">
        <v>1692</v>
      </c>
      <c r="B1694" s="5" t="s">
        <v>2885</v>
      </c>
      <c r="C1694" s="5" t="s">
        <v>2886</v>
      </c>
      <c r="D1694" s="5">
        <f>VLOOKUP(C1694,'[1]Spare Capacity'!$C$2:$D$2565,2,FALSE)</f>
        <v>1000</v>
      </c>
      <c r="E1694" s="5">
        <f t="shared" si="80"/>
        <v>400</v>
      </c>
      <c r="F1694" s="6">
        <v>725.14984</v>
      </c>
      <c r="G1694" s="6">
        <f t="shared" si="78"/>
        <v>517.9641714285715</v>
      </c>
      <c r="H1694" s="6">
        <f t="shared" si="79"/>
        <v>482.0358285714285</v>
      </c>
    </row>
    <row r="1695" spans="1:8" ht="15">
      <c r="A1695" s="4">
        <v>1693</v>
      </c>
      <c r="B1695" s="5" t="s">
        <v>2887</v>
      </c>
      <c r="C1695" s="5" t="s">
        <v>2888</v>
      </c>
      <c r="D1695" s="5">
        <f>VLOOKUP(C1695,'[1]Spare Capacity'!$C$2:$D$2565,2,FALSE)</f>
        <v>630</v>
      </c>
      <c r="E1695" s="5">
        <f t="shared" si="80"/>
        <v>252</v>
      </c>
      <c r="F1695" s="6">
        <v>523.1485</v>
      </c>
      <c r="G1695" s="6">
        <f t="shared" si="78"/>
        <v>373.6775</v>
      </c>
      <c r="H1695" s="6">
        <f t="shared" si="79"/>
        <v>256.3225</v>
      </c>
    </row>
    <row r="1696" spans="1:8" ht="15">
      <c r="A1696" s="7">
        <v>1694</v>
      </c>
      <c r="B1696" s="5" t="s">
        <v>2889</v>
      </c>
      <c r="C1696" s="5" t="s">
        <v>2890</v>
      </c>
      <c r="D1696" s="5">
        <f>VLOOKUP(C1696,'[1]Spare Capacity'!$C$2:$D$2565,2,FALSE)</f>
        <v>630</v>
      </c>
      <c r="E1696" s="5">
        <f t="shared" si="80"/>
        <v>252</v>
      </c>
      <c r="F1696" s="6">
        <v>385.18768</v>
      </c>
      <c r="G1696" s="6">
        <f t="shared" si="78"/>
        <v>275.13405714285716</v>
      </c>
      <c r="H1696" s="6">
        <f t="shared" si="79"/>
        <v>354.86594285714284</v>
      </c>
    </row>
    <row r="1697" spans="1:8" ht="15">
      <c r="A1697" s="4">
        <v>1695</v>
      </c>
      <c r="B1697" s="5" t="s">
        <v>2889</v>
      </c>
      <c r="C1697" s="5" t="s">
        <v>2891</v>
      </c>
      <c r="D1697" s="5">
        <f>VLOOKUP(C1697,'[1]Spare Capacity'!$C$2:$D$2565,2,FALSE)</f>
        <v>630</v>
      </c>
      <c r="E1697" s="5">
        <f t="shared" si="80"/>
        <v>252</v>
      </c>
      <c r="F1697" s="6">
        <v>265.52582</v>
      </c>
      <c r="G1697" s="6">
        <f t="shared" si="78"/>
        <v>189.6613</v>
      </c>
      <c r="H1697" s="6">
        <f t="shared" si="79"/>
        <v>440.3387</v>
      </c>
    </row>
    <row r="1698" spans="1:8" ht="15">
      <c r="A1698" s="7">
        <v>1696</v>
      </c>
      <c r="B1698" s="5" t="s">
        <v>2892</v>
      </c>
      <c r="C1698" s="5" t="s">
        <v>2893</v>
      </c>
      <c r="D1698" s="5">
        <f>VLOOKUP(C1698,'[1]Spare Capacity'!$C$2:$D$2565,2,FALSE)</f>
        <v>995</v>
      </c>
      <c r="E1698" s="5">
        <f t="shared" si="80"/>
        <v>398</v>
      </c>
      <c r="F1698" s="6">
        <v>327.3642</v>
      </c>
      <c r="G1698" s="6">
        <f t="shared" si="78"/>
        <v>233.83157142857144</v>
      </c>
      <c r="H1698" s="6">
        <f t="shared" si="79"/>
        <v>761.1684285714285</v>
      </c>
    </row>
    <row r="1699" spans="1:8" ht="15">
      <c r="A1699" s="4">
        <v>1697</v>
      </c>
      <c r="B1699" s="5" t="s">
        <v>2894</v>
      </c>
      <c r="C1699" s="5" t="s">
        <v>2895</v>
      </c>
      <c r="D1699" s="5">
        <f>VLOOKUP(C1699,'[1]Spare Capacity'!$C$2:$D$2565,2,FALSE)</f>
        <v>995</v>
      </c>
      <c r="E1699" s="5">
        <f t="shared" si="80"/>
        <v>398</v>
      </c>
      <c r="F1699" s="6">
        <v>108.12332</v>
      </c>
      <c r="G1699" s="6">
        <f t="shared" si="78"/>
        <v>77.23094285714286</v>
      </c>
      <c r="H1699" s="6">
        <f t="shared" si="79"/>
        <v>917.7690571428572</v>
      </c>
    </row>
    <row r="1700" spans="1:8" ht="15">
      <c r="A1700" s="7">
        <v>1698</v>
      </c>
      <c r="B1700" s="5" t="s">
        <v>2896</v>
      </c>
      <c r="C1700" s="5" t="s">
        <v>2897</v>
      </c>
      <c r="D1700" s="5">
        <f>VLOOKUP(C1700,'[1]Spare Capacity'!$C$2:$D$2565,2,FALSE)</f>
        <v>630</v>
      </c>
      <c r="E1700" s="5">
        <f t="shared" si="80"/>
        <v>252</v>
      </c>
      <c r="F1700" s="6">
        <v>231.54755</v>
      </c>
      <c r="G1700" s="6">
        <f t="shared" si="78"/>
        <v>165.39110714285715</v>
      </c>
      <c r="H1700" s="6">
        <f t="shared" si="79"/>
        <v>464.60889285714285</v>
      </c>
    </row>
    <row r="1701" spans="1:8" ht="15">
      <c r="A1701" s="4">
        <v>1699</v>
      </c>
      <c r="B1701" s="5" t="s">
        <v>2896</v>
      </c>
      <c r="C1701" s="5" t="s">
        <v>2898</v>
      </c>
      <c r="D1701" s="5">
        <f>VLOOKUP(C1701,'[1]Spare Capacity'!$C$2:$D$2565,2,FALSE)</f>
        <v>630</v>
      </c>
      <c r="E1701" s="5">
        <f t="shared" si="80"/>
        <v>252</v>
      </c>
      <c r="F1701" s="6">
        <v>459.07104</v>
      </c>
      <c r="G1701" s="6">
        <f t="shared" si="78"/>
        <v>327.9078857142857</v>
      </c>
      <c r="H1701" s="6">
        <f t="shared" si="79"/>
        <v>302.0921142857143</v>
      </c>
    </row>
    <row r="1702" spans="1:8" ht="15">
      <c r="A1702" s="7">
        <v>1700</v>
      </c>
      <c r="B1702" s="5" t="s">
        <v>2899</v>
      </c>
      <c r="C1702" s="5" t="s">
        <v>2900</v>
      </c>
      <c r="D1702" s="5">
        <f>VLOOKUP(C1702,'[1]Spare Capacity'!$C$2:$D$2565,2,FALSE)</f>
        <v>400</v>
      </c>
      <c r="E1702" s="5">
        <f t="shared" si="80"/>
        <v>160</v>
      </c>
      <c r="F1702" s="6">
        <v>495.3424</v>
      </c>
      <c r="G1702" s="6">
        <f t="shared" si="78"/>
        <v>353.81600000000003</v>
      </c>
      <c r="H1702" s="6">
        <f t="shared" si="79"/>
        <v>46.18399999999997</v>
      </c>
    </row>
    <row r="1703" spans="1:8" ht="15">
      <c r="A1703" s="4">
        <v>1701</v>
      </c>
      <c r="B1703" s="5" t="s">
        <v>2901</v>
      </c>
      <c r="C1703" s="5" t="s">
        <v>2902</v>
      </c>
      <c r="D1703" s="5">
        <f>VLOOKUP(C1703,'[1]Spare Capacity'!$C$2:$D$2565,2,FALSE)</f>
        <v>400</v>
      </c>
      <c r="E1703" s="5">
        <f t="shared" si="80"/>
        <v>160</v>
      </c>
      <c r="F1703" s="6">
        <v>131.19019</v>
      </c>
      <c r="G1703" s="6">
        <f t="shared" si="78"/>
        <v>93.70727857142857</v>
      </c>
      <c r="H1703" s="6">
        <f t="shared" si="79"/>
        <v>306.29272142857144</v>
      </c>
    </row>
    <row r="1704" spans="1:8" ht="15">
      <c r="A1704" s="7">
        <v>1702</v>
      </c>
      <c r="B1704" s="5" t="s">
        <v>2903</v>
      </c>
      <c r="C1704" s="5" t="s">
        <v>2904</v>
      </c>
      <c r="D1704" s="5">
        <f>VLOOKUP(C1704,'[1]Spare Capacity'!$C$2:$D$2565,2,FALSE)</f>
        <v>630</v>
      </c>
      <c r="E1704" s="5">
        <f t="shared" si="80"/>
        <v>252</v>
      </c>
      <c r="F1704" s="6">
        <v>297.70935</v>
      </c>
      <c r="G1704" s="6">
        <f t="shared" si="78"/>
        <v>212.64953571428572</v>
      </c>
      <c r="H1704" s="6">
        <f t="shared" si="79"/>
        <v>417.3504642857143</v>
      </c>
    </row>
    <row r="1705" spans="1:8" ht="15">
      <c r="A1705" s="4">
        <v>1703</v>
      </c>
      <c r="B1705" s="5" t="s">
        <v>2905</v>
      </c>
      <c r="C1705" s="5" t="s">
        <v>2906</v>
      </c>
      <c r="D1705" s="5">
        <f>VLOOKUP(C1705,'[1]Spare Capacity'!$C$2:$D$2565,2,FALSE)</f>
        <v>630</v>
      </c>
      <c r="E1705" s="5">
        <f t="shared" si="80"/>
        <v>252</v>
      </c>
      <c r="F1705" s="6">
        <v>257.43225</v>
      </c>
      <c r="G1705" s="6">
        <f t="shared" si="78"/>
        <v>183.8801785714286</v>
      </c>
      <c r="H1705" s="6">
        <f t="shared" si="79"/>
        <v>446.1198214285714</v>
      </c>
    </row>
    <row r="1706" spans="1:8" ht="15">
      <c r="A1706" s="7">
        <v>1704</v>
      </c>
      <c r="B1706" s="5" t="s">
        <v>2907</v>
      </c>
      <c r="C1706" s="5" t="s">
        <v>2908</v>
      </c>
      <c r="D1706" s="5">
        <f>VLOOKUP(C1706,'[1]Spare Capacity'!$C$2:$D$2565,2,FALSE)</f>
        <v>630</v>
      </c>
      <c r="E1706" s="5">
        <f t="shared" si="80"/>
        <v>252</v>
      </c>
      <c r="F1706" s="6">
        <v>768.87085</v>
      </c>
      <c r="G1706" s="6">
        <f t="shared" si="78"/>
        <v>549.1934642857143</v>
      </c>
      <c r="H1706" s="6">
        <f t="shared" si="79"/>
        <v>80.8065357142857</v>
      </c>
    </row>
    <row r="1707" spans="1:8" ht="15">
      <c r="A1707" s="4">
        <v>1705</v>
      </c>
      <c r="B1707" s="5" t="s">
        <v>2907</v>
      </c>
      <c r="C1707" s="5" t="s">
        <v>2909</v>
      </c>
      <c r="D1707" s="5">
        <f>VLOOKUP(C1707,'[1]Spare Capacity'!$C$2:$D$2565,2,FALSE)</f>
        <v>995</v>
      </c>
      <c r="E1707" s="5">
        <f t="shared" si="80"/>
        <v>398</v>
      </c>
      <c r="F1707" s="6">
        <v>263.52264</v>
      </c>
      <c r="G1707" s="6">
        <f t="shared" si="78"/>
        <v>188.23045714285718</v>
      </c>
      <c r="H1707" s="6">
        <f t="shared" si="79"/>
        <v>806.7695428571428</v>
      </c>
    </row>
    <row r="1708" spans="1:8" ht="15">
      <c r="A1708" s="7">
        <v>1706</v>
      </c>
      <c r="B1708" s="5" t="s">
        <v>2910</v>
      </c>
      <c r="C1708" s="5" t="s">
        <v>2911</v>
      </c>
      <c r="D1708" s="5">
        <f>VLOOKUP(C1708,'[1]Spare Capacity'!$C$2:$D$2565,2,FALSE)</f>
        <v>995</v>
      </c>
      <c r="E1708" s="5">
        <f t="shared" si="80"/>
        <v>398</v>
      </c>
      <c r="F1708" s="6">
        <v>497.92557</v>
      </c>
      <c r="G1708" s="6">
        <f t="shared" si="78"/>
        <v>355.66112142857145</v>
      </c>
      <c r="H1708" s="6">
        <f t="shared" si="79"/>
        <v>639.3388785714285</v>
      </c>
    </row>
    <row r="1709" spans="1:8" ht="15">
      <c r="A1709" s="4">
        <v>1707</v>
      </c>
      <c r="B1709" s="5" t="s">
        <v>2912</v>
      </c>
      <c r="C1709" s="5" t="s">
        <v>2913</v>
      </c>
      <c r="D1709" s="5">
        <f>VLOOKUP(C1709,'[1]Spare Capacity'!$C$2:$D$2565,2,FALSE)</f>
        <v>995</v>
      </c>
      <c r="E1709" s="5">
        <f t="shared" si="80"/>
        <v>398</v>
      </c>
      <c r="F1709" s="6">
        <v>416.1795</v>
      </c>
      <c r="G1709" s="6">
        <f t="shared" si="78"/>
        <v>297.2710714285715</v>
      </c>
      <c r="H1709" s="6">
        <f t="shared" si="79"/>
        <v>697.7289285714285</v>
      </c>
    </row>
    <row r="1710" spans="1:8" ht="15">
      <c r="A1710" s="7">
        <v>1708</v>
      </c>
      <c r="B1710" s="5" t="s">
        <v>2912</v>
      </c>
      <c r="C1710" s="5" t="s">
        <v>2914</v>
      </c>
      <c r="D1710" s="5">
        <f>VLOOKUP(C1710,'[1]Spare Capacity'!$C$2:$D$2565,2,FALSE)</f>
        <v>995</v>
      </c>
      <c r="E1710" s="5">
        <f t="shared" si="80"/>
        <v>398</v>
      </c>
      <c r="F1710" s="6">
        <v>538.3566</v>
      </c>
      <c r="G1710" s="6">
        <f t="shared" si="78"/>
        <v>384.54042857142855</v>
      </c>
      <c r="H1710" s="6">
        <f t="shared" si="79"/>
        <v>610.4595714285715</v>
      </c>
    </row>
    <row r="1711" spans="1:8" ht="15">
      <c r="A1711" s="4">
        <v>1709</v>
      </c>
      <c r="B1711" s="5" t="s">
        <v>2915</v>
      </c>
      <c r="C1711" s="5" t="s">
        <v>2916</v>
      </c>
      <c r="D1711" s="5">
        <f>VLOOKUP(C1711,'[1]Spare Capacity'!$C$2:$D$2565,2,FALSE)</f>
        <v>995</v>
      </c>
      <c r="E1711" s="5">
        <f t="shared" si="80"/>
        <v>398</v>
      </c>
      <c r="F1711" s="6">
        <v>571.28314</v>
      </c>
      <c r="G1711" s="6">
        <f t="shared" si="78"/>
        <v>408.0593857142857</v>
      </c>
      <c r="H1711" s="6">
        <f t="shared" si="79"/>
        <v>586.9406142857142</v>
      </c>
    </row>
    <row r="1712" spans="1:8" ht="15">
      <c r="A1712" s="7">
        <v>1710</v>
      </c>
      <c r="B1712" s="5" t="s">
        <v>2917</v>
      </c>
      <c r="C1712" s="5" t="s">
        <v>2918</v>
      </c>
      <c r="D1712" s="5">
        <f>VLOOKUP(C1712,'[1]Spare Capacity'!$C$2:$D$2565,2,FALSE)</f>
        <v>1600</v>
      </c>
      <c r="E1712" s="5">
        <f t="shared" si="80"/>
        <v>640</v>
      </c>
      <c r="F1712" s="6">
        <v>1687.1772</v>
      </c>
      <c r="G1712" s="6">
        <f t="shared" si="78"/>
        <v>1205.1265714285717</v>
      </c>
      <c r="H1712" s="6">
        <f t="shared" si="79"/>
        <v>394.87342857142835</v>
      </c>
    </row>
    <row r="1713" spans="1:8" ht="15">
      <c r="A1713" s="4">
        <v>1711</v>
      </c>
      <c r="B1713" s="5" t="s">
        <v>2919</v>
      </c>
      <c r="C1713" s="5" t="s">
        <v>2920</v>
      </c>
      <c r="D1713" s="5">
        <f>VLOOKUP(C1713,'[1]Spare Capacity'!$C$2:$D$2565,2,FALSE)</f>
        <v>630</v>
      </c>
      <c r="E1713" s="5">
        <f t="shared" si="80"/>
        <v>252</v>
      </c>
      <c r="F1713" s="6">
        <v>285.44678</v>
      </c>
      <c r="G1713" s="6">
        <f t="shared" si="78"/>
        <v>203.89055714285715</v>
      </c>
      <c r="H1713" s="6">
        <f t="shared" si="79"/>
        <v>426.1094428571429</v>
      </c>
    </row>
    <row r="1714" spans="1:8" ht="15">
      <c r="A1714" s="7">
        <v>1712</v>
      </c>
      <c r="B1714" s="5" t="s">
        <v>2921</v>
      </c>
      <c r="C1714" s="5" t="s">
        <v>2922</v>
      </c>
      <c r="D1714" s="5">
        <f>VLOOKUP(C1714,'[1]Spare Capacity'!$C$2:$D$2565,2,FALSE)</f>
        <v>630</v>
      </c>
      <c r="E1714" s="5">
        <f t="shared" si="80"/>
        <v>252</v>
      </c>
      <c r="F1714" s="6">
        <v>161.9873</v>
      </c>
      <c r="G1714" s="6">
        <f t="shared" si="78"/>
        <v>115.70521428571429</v>
      </c>
      <c r="H1714" s="6">
        <f t="shared" si="79"/>
        <v>514.2947857142857</v>
      </c>
    </row>
    <row r="1715" spans="1:8" ht="15">
      <c r="A1715" s="4">
        <v>1713</v>
      </c>
      <c r="B1715" s="5" t="s">
        <v>2923</v>
      </c>
      <c r="C1715" s="5" t="s">
        <v>2924</v>
      </c>
      <c r="D1715" s="5">
        <f>VLOOKUP(C1715,'[1]Spare Capacity'!$C$2:$D$2565,2,FALSE)</f>
        <v>630</v>
      </c>
      <c r="E1715" s="5">
        <f t="shared" si="80"/>
        <v>252</v>
      </c>
      <c r="F1715" s="6">
        <v>452.94467</v>
      </c>
      <c r="G1715" s="6">
        <f t="shared" si="78"/>
        <v>323.53190714285716</v>
      </c>
      <c r="H1715" s="6">
        <f t="shared" si="79"/>
        <v>306.46809285714284</v>
      </c>
    </row>
    <row r="1716" spans="1:8" ht="15">
      <c r="A1716" s="7">
        <v>1714</v>
      </c>
      <c r="B1716" s="5" t="s">
        <v>2925</v>
      </c>
      <c r="C1716" s="5" t="s">
        <v>2926</v>
      </c>
      <c r="D1716" s="5">
        <f>VLOOKUP(C1716,'[1]Spare Capacity'!$C$2:$D$2565,2,FALSE)</f>
        <v>630</v>
      </c>
      <c r="E1716" s="5">
        <f t="shared" si="80"/>
        <v>252</v>
      </c>
      <c r="F1716" s="6">
        <v>580.7724</v>
      </c>
      <c r="G1716" s="6">
        <f t="shared" si="78"/>
        <v>414.8374285714286</v>
      </c>
      <c r="H1716" s="6">
        <f t="shared" si="79"/>
        <v>215.16257142857143</v>
      </c>
    </row>
    <row r="1717" spans="1:8" ht="15">
      <c r="A1717" s="4">
        <v>1715</v>
      </c>
      <c r="B1717" s="5" t="s">
        <v>2927</v>
      </c>
      <c r="C1717" s="5" t="s">
        <v>2928</v>
      </c>
      <c r="D1717" s="5">
        <f>VLOOKUP(C1717,'[1]Spare Capacity'!$C$2:$D$2565,2,FALSE)</f>
        <v>1000</v>
      </c>
      <c r="E1717" s="5">
        <f t="shared" si="80"/>
        <v>400</v>
      </c>
      <c r="F1717" s="6">
        <v>226.32706</v>
      </c>
      <c r="G1717" s="6">
        <f t="shared" si="78"/>
        <v>161.66218571428573</v>
      </c>
      <c r="H1717" s="6">
        <f t="shared" si="79"/>
        <v>838.3378142857143</v>
      </c>
    </row>
    <row r="1718" spans="1:8" ht="15">
      <c r="A1718" s="7">
        <v>1716</v>
      </c>
      <c r="B1718" s="5" t="s">
        <v>1589</v>
      </c>
      <c r="C1718" s="5" t="s">
        <v>2929</v>
      </c>
      <c r="D1718" s="5">
        <f>VLOOKUP(C1718,'[1]Spare Capacity'!$C$2:$D$2565,2,FALSE)</f>
        <v>630</v>
      </c>
      <c r="E1718" s="5">
        <f t="shared" si="80"/>
        <v>252</v>
      </c>
      <c r="F1718" s="6">
        <v>404.03928</v>
      </c>
      <c r="G1718" s="6">
        <f t="shared" si="78"/>
        <v>288.5994857142857</v>
      </c>
      <c r="H1718" s="6">
        <f t="shared" si="79"/>
        <v>341.4005142857143</v>
      </c>
    </row>
    <row r="1719" spans="1:8" ht="15">
      <c r="A1719" s="4">
        <v>1717</v>
      </c>
      <c r="B1719" s="5" t="s">
        <v>2930</v>
      </c>
      <c r="C1719" s="5" t="s">
        <v>2931</v>
      </c>
      <c r="D1719" s="5">
        <f>VLOOKUP(C1719,'[1]Spare Capacity'!$C$2:$D$2565,2,FALSE)</f>
        <v>1600</v>
      </c>
      <c r="E1719" s="5">
        <f t="shared" si="80"/>
        <v>640</v>
      </c>
      <c r="F1719" s="6">
        <v>577.80896</v>
      </c>
      <c r="G1719" s="6">
        <f t="shared" si="78"/>
        <v>412.7206857142857</v>
      </c>
      <c r="H1719" s="6">
        <f t="shared" si="79"/>
        <v>1187.2793142857142</v>
      </c>
    </row>
    <row r="1720" spans="1:8" ht="15">
      <c r="A1720" s="7">
        <v>1718</v>
      </c>
      <c r="B1720" s="5" t="s">
        <v>2932</v>
      </c>
      <c r="C1720" s="5" t="s">
        <v>2933</v>
      </c>
      <c r="D1720" s="5">
        <f>VLOOKUP(C1720,'[1]Spare Capacity'!$C$2:$D$2565,2,FALSE)</f>
        <v>630</v>
      </c>
      <c r="E1720" s="5">
        <f t="shared" si="80"/>
        <v>252</v>
      </c>
      <c r="F1720" s="6">
        <v>373.67737</v>
      </c>
      <c r="G1720" s="6">
        <f t="shared" si="78"/>
        <v>266.91240714285715</v>
      </c>
      <c r="H1720" s="6">
        <f t="shared" si="79"/>
        <v>363.08759285714285</v>
      </c>
    </row>
    <row r="1721" spans="1:8" ht="15">
      <c r="A1721" s="4">
        <v>1719</v>
      </c>
      <c r="B1721" s="5" t="s">
        <v>2934</v>
      </c>
      <c r="C1721" s="5" t="s">
        <v>2935</v>
      </c>
      <c r="D1721" s="5">
        <f>VLOOKUP(C1721,'[1]Spare Capacity'!$C$2:$D$2565,2,FALSE)</f>
        <v>630</v>
      </c>
      <c r="E1721" s="5">
        <f t="shared" si="80"/>
        <v>252</v>
      </c>
      <c r="F1721" s="6">
        <v>334.83246</v>
      </c>
      <c r="G1721" s="6">
        <f t="shared" si="78"/>
        <v>239.16604285714288</v>
      </c>
      <c r="H1721" s="6">
        <f t="shared" si="79"/>
        <v>390.8339571428571</v>
      </c>
    </row>
    <row r="1722" spans="1:8" ht="15">
      <c r="A1722" s="7">
        <v>1720</v>
      </c>
      <c r="B1722" s="5" t="s">
        <v>2934</v>
      </c>
      <c r="C1722" s="5" t="s">
        <v>2936</v>
      </c>
      <c r="D1722" s="5">
        <f>VLOOKUP(C1722,'[1]Spare Capacity'!$C$2:$D$2565,2,FALSE)</f>
        <v>630</v>
      </c>
      <c r="E1722" s="5">
        <f t="shared" si="80"/>
        <v>252</v>
      </c>
      <c r="F1722" s="6">
        <v>240.42969</v>
      </c>
      <c r="G1722" s="6">
        <f t="shared" si="78"/>
        <v>171.73549285714287</v>
      </c>
      <c r="H1722" s="6">
        <f t="shared" si="79"/>
        <v>458.26450714285716</v>
      </c>
    </row>
    <row r="1723" spans="1:8" ht="15">
      <c r="A1723" s="4">
        <v>1721</v>
      </c>
      <c r="B1723" s="5" t="s">
        <v>2934</v>
      </c>
      <c r="C1723" s="5" t="s">
        <v>2937</v>
      </c>
      <c r="D1723" s="5">
        <f>VLOOKUP(C1723,'[1]Spare Capacity'!$C$2:$D$2565,2,FALSE)</f>
        <v>630</v>
      </c>
      <c r="E1723" s="5">
        <f t="shared" si="80"/>
        <v>252</v>
      </c>
      <c r="F1723" s="6">
        <v>339.16443</v>
      </c>
      <c r="G1723" s="6">
        <f t="shared" si="78"/>
        <v>242.26030714285716</v>
      </c>
      <c r="H1723" s="6">
        <f t="shared" si="79"/>
        <v>387.7396928571428</v>
      </c>
    </row>
    <row r="1724" spans="1:8" ht="15">
      <c r="A1724" s="7">
        <v>1722</v>
      </c>
      <c r="B1724" s="5" t="s">
        <v>2938</v>
      </c>
      <c r="C1724" s="5" t="s">
        <v>2939</v>
      </c>
      <c r="D1724" s="5">
        <f>VLOOKUP(C1724,'[1]Spare Capacity'!$C$2:$D$2565,2,FALSE)</f>
        <v>630</v>
      </c>
      <c r="E1724" s="5">
        <f t="shared" si="80"/>
        <v>252</v>
      </c>
      <c r="F1724" s="6">
        <v>317.75726</v>
      </c>
      <c r="G1724" s="6">
        <f t="shared" si="78"/>
        <v>226.96947142857144</v>
      </c>
      <c r="H1724" s="6">
        <f t="shared" si="79"/>
        <v>403.0305285714286</v>
      </c>
    </row>
    <row r="1725" spans="1:8" ht="15">
      <c r="A1725" s="4">
        <v>1723</v>
      </c>
      <c r="B1725" s="5" t="s">
        <v>2938</v>
      </c>
      <c r="C1725" s="5" t="s">
        <v>2940</v>
      </c>
      <c r="D1725" s="5">
        <f>VLOOKUP(C1725,'[1]Spare Capacity'!$C$2:$D$2565,2,FALSE)</f>
        <v>630</v>
      </c>
      <c r="E1725" s="5">
        <f t="shared" si="80"/>
        <v>252</v>
      </c>
      <c r="F1725" s="6">
        <v>186.36719</v>
      </c>
      <c r="G1725" s="6">
        <f t="shared" si="78"/>
        <v>133.11942142857143</v>
      </c>
      <c r="H1725" s="6">
        <f t="shared" si="79"/>
        <v>496.8805785714286</v>
      </c>
    </row>
    <row r="1726" spans="1:8" ht="15">
      <c r="A1726" s="7">
        <v>1724</v>
      </c>
      <c r="B1726" s="5" t="s">
        <v>2941</v>
      </c>
      <c r="C1726" s="5" t="s">
        <v>2942</v>
      </c>
      <c r="D1726" s="5">
        <f>VLOOKUP(C1726,'[1]Spare Capacity'!$C$2:$D$2565,2,FALSE)</f>
        <v>630</v>
      </c>
      <c r="E1726" s="5">
        <f t="shared" si="80"/>
        <v>252</v>
      </c>
      <c r="F1726" s="6">
        <v>297.3468</v>
      </c>
      <c r="G1726" s="6">
        <f t="shared" si="78"/>
        <v>212.39057142857143</v>
      </c>
      <c r="H1726" s="6">
        <f t="shared" si="79"/>
        <v>417.60942857142857</v>
      </c>
    </row>
    <row r="1727" spans="1:8" ht="15">
      <c r="A1727" s="4">
        <v>1725</v>
      </c>
      <c r="B1727" s="5" t="s">
        <v>2943</v>
      </c>
      <c r="C1727" s="5" t="s">
        <v>2944</v>
      </c>
      <c r="D1727" s="5">
        <f>VLOOKUP(C1727,'[1]Spare Capacity'!$C$2:$D$2565,2,FALSE)</f>
        <v>995</v>
      </c>
      <c r="E1727" s="5">
        <f t="shared" si="80"/>
        <v>398</v>
      </c>
      <c r="F1727" s="6">
        <v>351.63116</v>
      </c>
      <c r="G1727" s="6">
        <f t="shared" si="78"/>
        <v>251.1651142857143</v>
      </c>
      <c r="H1727" s="6">
        <f t="shared" si="79"/>
        <v>743.8348857142857</v>
      </c>
    </row>
    <row r="1728" spans="1:8" ht="15">
      <c r="A1728" s="7">
        <v>1726</v>
      </c>
      <c r="B1728" s="5" t="s">
        <v>2943</v>
      </c>
      <c r="C1728" s="5" t="s">
        <v>2945</v>
      </c>
      <c r="D1728" s="5">
        <f>VLOOKUP(C1728,'[1]Spare Capacity'!$C$2:$D$2565,2,FALSE)</f>
        <v>995</v>
      </c>
      <c r="E1728" s="5">
        <f t="shared" si="80"/>
        <v>398</v>
      </c>
      <c r="F1728" s="6">
        <v>383.2663</v>
      </c>
      <c r="G1728" s="6">
        <f t="shared" si="78"/>
        <v>273.7616428571429</v>
      </c>
      <c r="H1728" s="6">
        <f t="shared" si="79"/>
        <v>721.2383571428571</v>
      </c>
    </row>
    <row r="1729" spans="1:8" ht="15">
      <c r="A1729" s="4">
        <v>1727</v>
      </c>
      <c r="B1729" s="5" t="s">
        <v>2946</v>
      </c>
      <c r="C1729" s="5" t="s">
        <v>2947</v>
      </c>
      <c r="D1729" s="5">
        <f>VLOOKUP(C1729,'[1]Spare Capacity'!$C$2:$D$2565,2,FALSE)</f>
        <v>630</v>
      </c>
      <c r="E1729" s="5">
        <f t="shared" si="80"/>
        <v>252</v>
      </c>
      <c r="F1729" s="6">
        <v>409.02405</v>
      </c>
      <c r="G1729" s="6">
        <f t="shared" si="78"/>
        <v>292.1600357142857</v>
      </c>
      <c r="H1729" s="6">
        <f t="shared" si="79"/>
        <v>337.8399642857143</v>
      </c>
    </row>
    <row r="1730" spans="1:8" ht="15">
      <c r="A1730" s="7">
        <v>1728</v>
      </c>
      <c r="B1730" s="5" t="s">
        <v>2948</v>
      </c>
      <c r="C1730" s="5" t="s">
        <v>2949</v>
      </c>
      <c r="D1730" s="5">
        <f>VLOOKUP(C1730,'[1]Spare Capacity'!$C$2:$D$2565,2,FALSE)</f>
        <v>630</v>
      </c>
      <c r="E1730" s="5">
        <f t="shared" si="80"/>
        <v>252</v>
      </c>
      <c r="F1730" s="6">
        <v>359.42993</v>
      </c>
      <c r="G1730" s="6">
        <f t="shared" si="78"/>
        <v>256.73566428571434</v>
      </c>
      <c r="H1730" s="6">
        <f t="shared" si="79"/>
        <v>373.26433571428566</v>
      </c>
    </row>
    <row r="1731" spans="1:8" ht="15">
      <c r="A1731" s="4">
        <v>1729</v>
      </c>
      <c r="B1731" s="5" t="s">
        <v>2950</v>
      </c>
      <c r="C1731" s="5" t="s">
        <v>2951</v>
      </c>
      <c r="D1731" s="5">
        <f>VLOOKUP(C1731,'[1]Spare Capacity'!$C$2:$D$2565,2,FALSE)</f>
        <v>630</v>
      </c>
      <c r="E1731" s="5">
        <f t="shared" si="80"/>
        <v>252</v>
      </c>
      <c r="F1731" s="6">
        <v>175.71808</v>
      </c>
      <c r="G1731" s="6">
        <f aca="true" t="shared" si="81" ref="G1731:G1794">(F1731/1.4)</f>
        <v>125.51291428571429</v>
      </c>
      <c r="H1731" s="6">
        <f aca="true" t="shared" si="82" ref="H1731:H1794">(D1731-G1731)</f>
        <v>504.48708571428574</v>
      </c>
    </row>
    <row r="1732" spans="1:8" ht="15">
      <c r="A1732" s="7">
        <v>1730</v>
      </c>
      <c r="B1732" s="5" t="s">
        <v>2952</v>
      </c>
      <c r="C1732" s="5" t="s">
        <v>2953</v>
      </c>
      <c r="D1732" s="5">
        <f>VLOOKUP(C1732,'[1]Spare Capacity'!$C$2:$D$2565,2,FALSE)</f>
        <v>995</v>
      </c>
      <c r="E1732" s="5">
        <f aca="true" t="shared" si="83" ref="E1732:E1795">D1732*40%</f>
        <v>398</v>
      </c>
      <c r="F1732" s="6">
        <v>632.73193</v>
      </c>
      <c r="G1732" s="6">
        <f t="shared" si="81"/>
        <v>451.9513785714286</v>
      </c>
      <c r="H1732" s="6">
        <f t="shared" si="82"/>
        <v>543.0486214285713</v>
      </c>
    </row>
    <row r="1733" spans="1:8" ht="15">
      <c r="A1733" s="4">
        <v>1731</v>
      </c>
      <c r="B1733" s="5" t="s">
        <v>2952</v>
      </c>
      <c r="C1733" s="5" t="s">
        <v>2954</v>
      </c>
      <c r="D1733" s="5">
        <f>VLOOKUP(C1733,'[1]Spare Capacity'!$C$2:$D$2565,2,FALSE)</f>
        <v>995</v>
      </c>
      <c r="E1733" s="5">
        <f t="shared" si="83"/>
        <v>398</v>
      </c>
      <c r="F1733" s="6">
        <v>351.1551</v>
      </c>
      <c r="G1733" s="6">
        <f t="shared" si="81"/>
        <v>250.82507142857145</v>
      </c>
      <c r="H1733" s="6">
        <f t="shared" si="82"/>
        <v>744.1749285714286</v>
      </c>
    </row>
    <row r="1734" spans="1:8" ht="15">
      <c r="A1734" s="7">
        <v>1732</v>
      </c>
      <c r="B1734" s="5" t="s">
        <v>2955</v>
      </c>
      <c r="C1734" s="5" t="s">
        <v>2956</v>
      </c>
      <c r="D1734" s="5">
        <f>VLOOKUP(C1734,'[1]Spare Capacity'!$C$2:$D$2565,2,FALSE)</f>
        <v>630</v>
      </c>
      <c r="E1734" s="5">
        <f t="shared" si="83"/>
        <v>252</v>
      </c>
      <c r="F1734" s="6">
        <v>210.02228</v>
      </c>
      <c r="G1734" s="6">
        <f t="shared" si="81"/>
        <v>150.0159142857143</v>
      </c>
      <c r="H1734" s="6">
        <f t="shared" si="82"/>
        <v>479.9840857142857</v>
      </c>
    </row>
    <row r="1735" spans="1:8" ht="15">
      <c r="A1735" s="4">
        <v>1733</v>
      </c>
      <c r="B1735" s="5" t="s">
        <v>2957</v>
      </c>
      <c r="C1735" s="5" t="s">
        <v>2958</v>
      </c>
      <c r="D1735" s="5">
        <f>VLOOKUP(C1735,'[1]Spare Capacity'!$C$2:$D$2565,2,FALSE)</f>
        <v>630</v>
      </c>
      <c r="E1735" s="5">
        <f t="shared" si="83"/>
        <v>252</v>
      </c>
      <c r="F1735" s="6">
        <v>331.46088</v>
      </c>
      <c r="G1735" s="6">
        <f t="shared" si="81"/>
        <v>236.75777142857143</v>
      </c>
      <c r="H1735" s="6">
        <f t="shared" si="82"/>
        <v>393.24222857142854</v>
      </c>
    </row>
    <row r="1736" spans="1:8" ht="15">
      <c r="A1736" s="7">
        <v>1734</v>
      </c>
      <c r="B1736" s="5" t="s">
        <v>2959</v>
      </c>
      <c r="C1736" s="5" t="s">
        <v>2960</v>
      </c>
      <c r="D1736" s="5">
        <f>VLOOKUP(C1736,'[1]Spare Capacity'!$C$2:$D$2565,2,FALSE)</f>
        <v>630</v>
      </c>
      <c r="E1736" s="5">
        <f t="shared" si="83"/>
        <v>252</v>
      </c>
      <c r="F1736" s="6">
        <v>200.47882</v>
      </c>
      <c r="G1736" s="6">
        <f t="shared" si="81"/>
        <v>143.19915714285716</v>
      </c>
      <c r="H1736" s="6">
        <f t="shared" si="82"/>
        <v>486.8008428571428</v>
      </c>
    </row>
    <row r="1737" spans="1:8" ht="15">
      <c r="A1737" s="4">
        <v>1735</v>
      </c>
      <c r="B1737" s="5" t="s">
        <v>2961</v>
      </c>
      <c r="C1737" s="5" t="s">
        <v>2962</v>
      </c>
      <c r="D1737" s="5">
        <f>VLOOKUP(C1737,'[1]Spare Capacity'!$C$2:$D$2565,2,FALSE)</f>
        <v>630</v>
      </c>
      <c r="E1737" s="5">
        <f t="shared" si="83"/>
        <v>252</v>
      </c>
      <c r="F1737" s="6">
        <v>325.82336</v>
      </c>
      <c r="G1737" s="6">
        <f t="shared" si="81"/>
        <v>232.73097142857142</v>
      </c>
      <c r="H1737" s="6">
        <f t="shared" si="82"/>
        <v>397.2690285714286</v>
      </c>
    </row>
    <row r="1738" spans="1:8" ht="15">
      <c r="A1738" s="7">
        <v>1736</v>
      </c>
      <c r="B1738" s="5" t="s">
        <v>2963</v>
      </c>
      <c r="C1738" s="5" t="s">
        <v>2964</v>
      </c>
      <c r="D1738" s="5">
        <f>VLOOKUP(C1738,'[1]Spare Capacity'!$C$2:$D$2565,2,FALSE)</f>
        <v>630</v>
      </c>
      <c r="E1738" s="5">
        <f t="shared" si="83"/>
        <v>252</v>
      </c>
      <c r="F1738" s="6">
        <v>143.19916</v>
      </c>
      <c r="G1738" s="6">
        <f t="shared" si="81"/>
        <v>102.2851142857143</v>
      </c>
      <c r="H1738" s="6">
        <f t="shared" si="82"/>
        <v>527.7148857142857</v>
      </c>
    </row>
    <row r="1739" spans="1:8" ht="15">
      <c r="A1739" s="4">
        <v>1737</v>
      </c>
      <c r="B1739" s="5" t="s">
        <v>2965</v>
      </c>
      <c r="C1739" s="5" t="s">
        <v>2966</v>
      </c>
      <c r="D1739" s="5">
        <f>VLOOKUP(C1739,'[1]Spare Capacity'!$C$2:$D$2565,2,FALSE)</f>
        <v>630</v>
      </c>
      <c r="E1739" s="5">
        <f t="shared" si="83"/>
        <v>252</v>
      </c>
      <c r="F1739" s="6">
        <v>333.43658</v>
      </c>
      <c r="G1739" s="6">
        <f t="shared" si="81"/>
        <v>238.16898571428572</v>
      </c>
      <c r="H1739" s="6">
        <f t="shared" si="82"/>
        <v>391.8310142857143</v>
      </c>
    </row>
    <row r="1740" spans="1:8" ht="15">
      <c r="A1740" s="7">
        <v>1738</v>
      </c>
      <c r="B1740" s="5" t="s">
        <v>2965</v>
      </c>
      <c r="C1740" s="5" t="s">
        <v>2967</v>
      </c>
      <c r="D1740" s="5">
        <f>VLOOKUP(C1740,'[1]Spare Capacity'!$C$2:$D$2565,2,FALSE)</f>
        <v>630</v>
      </c>
      <c r="E1740" s="5">
        <f t="shared" si="83"/>
        <v>252</v>
      </c>
      <c r="F1740" s="6">
        <v>355.9677</v>
      </c>
      <c r="G1740" s="6">
        <f t="shared" si="81"/>
        <v>254.26264285714285</v>
      </c>
      <c r="H1740" s="6">
        <f t="shared" si="82"/>
        <v>375.73735714285715</v>
      </c>
    </row>
    <row r="1741" spans="1:8" ht="15">
      <c r="A1741" s="4">
        <v>1739</v>
      </c>
      <c r="B1741" s="5" t="s">
        <v>2965</v>
      </c>
      <c r="C1741" s="5" t="s">
        <v>2968</v>
      </c>
      <c r="D1741" s="5">
        <f>VLOOKUP(C1741,'[1]Spare Capacity'!$C$2:$D$2565,2,FALSE)</f>
        <v>630</v>
      </c>
      <c r="E1741" s="5">
        <f t="shared" si="83"/>
        <v>252</v>
      </c>
      <c r="F1741" s="6">
        <v>473.1012</v>
      </c>
      <c r="G1741" s="6">
        <f t="shared" si="81"/>
        <v>337.9294285714286</v>
      </c>
      <c r="H1741" s="6">
        <f t="shared" si="82"/>
        <v>292.0705714285714</v>
      </c>
    </row>
    <row r="1742" spans="1:8" ht="15">
      <c r="A1742" s="7">
        <v>1740</v>
      </c>
      <c r="B1742" s="5" t="s">
        <v>2969</v>
      </c>
      <c r="C1742" s="5" t="s">
        <v>2970</v>
      </c>
      <c r="D1742" s="5">
        <f>VLOOKUP(C1742,'[1]Spare Capacity'!$C$2:$D$2565,2,FALSE)</f>
        <v>630</v>
      </c>
      <c r="E1742" s="5">
        <f t="shared" si="83"/>
        <v>252</v>
      </c>
      <c r="F1742" s="6">
        <v>185.38849</v>
      </c>
      <c r="G1742" s="6">
        <f t="shared" si="81"/>
        <v>132.42035</v>
      </c>
      <c r="H1742" s="6">
        <f t="shared" si="82"/>
        <v>497.57965</v>
      </c>
    </row>
    <row r="1743" spans="1:8" ht="15">
      <c r="A1743" s="4">
        <v>1741</v>
      </c>
      <c r="B1743" s="5" t="s">
        <v>2969</v>
      </c>
      <c r="C1743" s="5" t="s">
        <v>2971</v>
      </c>
      <c r="D1743" s="5">
        <f>VLOOKUP(C1743,'[1]Spare Capacity'!$C$2:$D$2565,2,FALSE)</f>
        <v>630</v>
      </c>
      <c r="E1743" s="5">
        <f t="shared" si="83"/>
        <v>252</v>
      </c>
      <c r="F1743" s="6">
        <v>178.6908</v>
      </c>
      <c r="G1743" s="6">
        <f t="shared" si="81"/>
        <v>127.63628571428572</v>
      </c>
      <c r="H1743" s="6">
        <f t="shared" si="82"/>
        <v>502.3637142857143</v>
      </c>
    </row>
    <row r="1744" spans="1:8" ht="15">
      <c r="A1744" s="7">
        <v>1742</v>
      </c>
      <c r="B1744" s="5" t="s">
        <v>2972</v>
      </c>
      <c r="C1744" s="5" t="s">
        <v>2973</v>
      </c>
      <c r="D1744" s="5">
        <f>VLOOKUP(C1744,'[1]Spare Capacity'!$C$2:$D$2565,2,FALSE)</f>
        <v>630</v>
      </c>
      <c r="E1744" s="5">
        <f t="shared" si="83"/>
        <v>252</v>
      </c>
      <c r="F1744" s="6">
        <v>473.01053</v>
      </c>
      <c r="G1744" s="6">
        <f t="shared" si="81"/>
        <v>337.8646642857143</v>
      </c>
      <c r="H1744" s="6">
        <f t="shared" si="82"/>
        <v>292.1353357142857</v>
      </c>
    </row>
    <row r="1745" spans="1:8" ht="15">
      <c r="A1745" s="4">
        <v>1743</v>
      </c>
      <c r="B1745" s="5" t="s">
        <v>2974</v>
      </c>
      <c r="C1745" s="5" t="s">
        <v>2975</v>
      </c>
      <c r="D1745" s="5">
        <f>VLOOKUP(C1745,'[1]Spare Capacity'!$C$2:$D$2565,2,FALSE)</f>
        <v>630</v>
      </c>
      <c r="E1745" s="5">
        <f t="shared" si="83"/>
        <v>252</v>
      </c>
      <c r="F1745" s="6">
        <v>107.009575</v>
      </c>
      <c r="G1745" s="6">
        <f t="shared" si="81"/>
        <v>76.43541071428572</v>
      </c>
      <c r="H1745" s="6">
        <f t="shared" si="82"/>
        <v>553.5645892857143</v>
      </c>
    </row>
    <row r="1746" spans="1:8" ht="15">
      <c r="A1746" s="7">
        <v>1744</v>
      </c>
      <c r="B1746" s="5" t="s">
        <v>2974</v>
      </c>
      <c r="C1746" s="5" t="s">
        <v>2976</v>
      </c>
      <c r="D1746" s="5">
        <f>VLOOKUP(C1746,'[1]Spare Capacity'!$C$2:$D$2565,2,FALSE)</f>
        <v>630</v>
      </c>
      <c r="E1746" s="5">
        <f t="shared" si="83"/>
        <v>252</v>
      </c>
      <c r="F1746" s="6">
        <v>103.0536</v>
      </c>
      <c r="G1746" s="6">
        <f t="shared" si="81"/>
        <v>73.60971428571429</v>
      </c>
      <c r="H1746" s="6">
        <f t="shared" si="82"/>
        <v>556.3902857142857</v>
      </c>
    </row>
    <row r="1747" spans="1:8" ht="15">
      <c r="A1747" s="4">
        <v>1745</v>
      </c>
      <c r="B1747" s="5" t="s">
        <v>2977</v>
      </c>
      <c r="C1747" s="5" t="s">
        <v>2978</v>
      </c>
      <c r="D1747" s="5">
        <f>VLOOKUP(C1747,'[1]Spare Capacity'!$C$2:$D$2565,2,FALSE)</f>
        <v>995</v>
      </c>
      <c r="E1747" s="5">
        <f t="shared" si="83"/>
        <v>398</v>
      </c>
      <c r="F1747" s="6">
        <v>383.1848</v>
      </c>
      <c r="G1747" s="6">
        <f t="shared" si="81"/>
        <v>273.70342857142856</v>
      </c>
      <c r="H1747" s="6">
        <f t="shared" si="82"/>
        <v>721.2965714285715</v>
      </c>
    </row>
    <row r="1748" spans="1:8" ht="15">
      <c r="A1748" s="7">
        <v>1746</v>
      </c>
      <c r="B1748" s="5" t="s">
        <v>2979</v>
      </c>
      <c r="C1748" s="5" t="s">
        <v>2980</v>
      </c>
      <c r="D1748" s="5">
        <f>VLOOKUP(C1748,'[1]Spare Capacity'!$C$2:$D$2565,2,FALSE)</f>
        <v>630</v>
      </c>
      <c r="E1748" s="5">
        <f t="shared" si="83"/>
        <v>252</v>
      </c>
      <c r="F1748" s="6">
        <v>372.0642</v>
      </c>
      <c r="G1748" s="6">
        <f t="shared" si="81"/>
        <v>265.7601428571429</v>
      </c>
      <c r="H1748" s="6">
        <f t="shared" si="82"/>
        <v>364.2398571428571</v>
      </c>
    </row>
    <row r="1749" spans="1:8" ht="15">
      <c r="A1749" s="4">
        <v>1747</v>
      </c>
      <c r="B1749" s="5" t="s">
        <v>2979</v>
      </c>
      <c r="C1749" s="5" t="s">
        <v>2981</v>
      </c>
      <c r="D1749" s="5">
        <f>VLOOKUP(C1749,'[1]Spare Capacity'!$C$2:$D$2565,2,FALSE)</f>
        <v>630</v>
      </c>
      <c r="E1749" s="5">
        <f t="shared" si="83"/>
        <v>252</v>
      </c>
      <c r="F1749" s="6">
        <v>362.5476</v>
      </c>
      <c r="G1749" s="6">
        <f t="shared" si="81"/>
        <v>258.96257142857144</v>
      </c>
      <c r="H1749" s="6">
        <f t="shared" si="82"/>
        <v>371.03742857142856</v>
      </c>
    </row>
    <row r="1750" spans="1:8" ht="15">
      <c r="A1750" s="7">
        <v>1748</v>
      </c>
      <c r="B1750" s="5" t="s">
        <v>2982</v>
      </c>
      <c r="C1750" s="5" t="s">
        <v>2983</v>
      </c>
      <c r="D1750" s="5">
        <f>VLOOKUP(C1750,'[1]Spare Capacity'!$C$2:$D$2565,2,FALSE)</f>
        <v>995</v>
      </c>
      <c r="E1750" s="5">
        <f t="shared" si="83"/>
        <v>398</v>
      </c>
      <c r="F1750" s="6">
        <v>1148.9836</v>
      </c>
      <c r="G1750" s="6">
        <f t="shared" si="81"/>
        <v>820.7025714285714</v>
      </c>
      <c r="H1750" s="6">
        <f t="shared" si="82"/>
        <v>174.29742857142855</v>
      </c>
    </row>
    <row r="1751" spans="1:8" ht="15">
      <c r="A1751" s="4">
        <v>1749</v>
      </c>
      <c r="B1751" s="5" t="s">
        <v>2984</v>
      </c>
      <c r="C1751" s="5" t="s">
        <v>2985</v>
      </c>
      <c r="D1751" s="5">
        <f>VLOOKUP(C1751,'[1]Spare Capacity'!$C$2:$D$2565,2,FALSE)</f>
        <v>630</v>
      </c>
      <c r="E1751" s="5">
        <f t="shared" si="83"/>
        <v>252</v>
      </c>
      <c r="F1751" s="6">
        <v>129.00604</v>
      </c>
      <c r="G1751" s="6">
        <f t="shared" si="81"/>
        <v>92.14717142857144</v>
      </c>
      <c r="H1751" s="6">
        <f t="shared" si="82"/>
        <v>537.8528285714285</v>
      </c>
    </row>
    <row r="1752" spans="1:8" ht="15">
      <c r="A1752" s="7">
        <v>1750</v>
      </c>
      <c r="B1752" s="5" t="s">
        <v>2986</v>
      </c>
      <c r="C1752" s="5" t="s">
        <v>2987</v>
      </c>
      <c r="D1752" s="5">
        <f>VLOOKUP(C1752,'[1]Spare Capacity'!$C$2:$D$2565,2,FALSE)</f>
        <v>630</v>
      </c>
      <c r="E1752" s="5">
        <f t="shared" si="83"/>
        <v>252</v>
      </c>
      <c r="F1752" s="6">
        <v>564.06006</v>
      </c>
      <c r="G1752" s="6">
        <f t="shared" si="81"/>
        <v>402.9000428571429</v>
      </c>
      <c r="H1752" s="6">
        <f t="shared" si="82"/>
        <v>227.09995714285708</v>
      </c>
    </row>
    <row r="1753" spans="1:8" ht="15">
      <c r="A1753" s="4">
        <v>1751</v>
      </c>
      <c r="B1753" s="5" t="s">
        <v>2988</v>
      </c>
      <c r="C1753" s="5" t="s">
        <v>2989</v>
      </c>
      <c r="D1753" s="5">
        <f>VLOOKUP(C1753,'[1]Spare Capacity'!$C$2:$D$2565,2,FALSE)</f>
        <v>630</v>
      </c>
      <c r="E1753" s="5">
        <f t="shared" si="83"/>
        <v>252</v>
      </c>
      <c r="F1753" s="6">
        <v>606.3672</v>
      </c>
      <c r="G1753" s="6">
        <f t="shared" si="81"/>
        <v>433.1194285714286</v>
      </c>
      <c r="H1753" s="6">
        <f t="shared" si="82"/>
        <v>196.8805714285714</v>
      </c>
    </row>
    <row r="1754" spans="1:8" ht="15">
      <c r="A1754" s="7">
        <v>1752</v>
      </c>
      <c r="B1754" s="5" t="s">
        <v>2990</v>
      </c>
      <c r="C1754" s="5" t="s">
        <v>2991</v>
      </c>
      <c r="D1754" s="5">
        <f>VLOOKUP(C1754,'[1]Spare Capacity'!$C$2:$D$2565,2,FALSE)</f>
        <v>630</v>
      </c>
      <c r="E1754" s="5">
        <f t="shared" si="83"/>
        <v>252</v>
      </c>
      <c r="F1754" s="6">
        <v>574.682</v>
      </c>
      <c r="G1754" s="6">
        <f t="shared" si="81"/>
        <v>410.4871428571429</v>
      </c>
      <c r="H1754" s="6">
        <f t="shared" si="82"/>
        <v>219.51285714285711</v>
      </c>
    </row>
    <row r="1755" spans="1:8" ht="15">
      <c r="A1755" s="4">
        <v>1753</v>
      </c>
      <c r="B1755" s="5" t="s">
        <v>2992</v>
      </c>
      <c r="C1755" s="5" t="s">
        <v>2993</v>
      </c>
      <c r="D1755" s="5">
        <f>VLOOKUP(C1755,'[1]Spare Capacity'!$C$2:$D$2565,2,FALSE)</f>
        <v>630</v>
      </c>
      <c r="E1755" s="5">
        <f t="shared" si="83"/>
        <v>252</v>
      </c>
      <c r="F1755" s="6">
        <v>455.64548</v>
      </c>
      <c r="G1755" s="6">
        <f t="shared" si="81"/>
        <v>325.46105714285716</v>
      </c>
      <c r="H1755" s="6">
        <f t="shared" si="82"/>
        <v>304.53894285714284</v>
      </c>
    </row>
    <row r="1756" spans="1:8" ht="15">
      <c r="A1756" s="7">
        <v>1754</v>
      </c>
      <c r="B1756" s="5" t="s">
        <v>2994</v>
      </c>
      <c r="C1756" s="5" t="s">
        <v>2995</v>
      </c>
      <c r="D1756" s="5">
        <f>VLOOKUP(C1756,'[1]Spare Capacity'!$C$2:$D$2565,2,FALSE)</f>
        <v>995</v>
      </c>
      <c r="E1756" s="5">
        <f t="shared" si="83"/>
        <v>398</v>
      </c>
      <c r="F1756" s="6">
        <v>121.09589</v>
      </c>
      <c r="G1756" s="6">
        <f t="shared" si="81"/>
        <v>86.49706428571429</v>
      </c>
      <c r="H1756" s="6">
        <f t="shared" si="82"/>
        <v>908.5029357142857</v>
      </c>
    </row>
    <row r="1757" spans="1:8" ht="15">
      <c r="A1757" s="4">
        <v>1755</v>
      </c>
      <c r="B1757" s="5" t="s">
        <v>2994</v>
      </c>
      <c r="C1757" s="5" t="s">
        <v>2996</v>
      </c>
      <c r="D1757" s="5">
        <f>VLOOKUP(C1757,'[1]Spare Capacity'!$C$2:$D$2565,2,FALSE)</f>
        <v>995</v>
      </c>
      <c r="E1757" s="5">
        <f t="shared" si="83"/>
        <v>398</v>
      </c>
      <c r="F1757" s="6">
        <v>218.93143</v>
      </c>
      <c r="G1757" s="6">
        <f t="shared" si="81"/>
        <v>156.37959285714288</v>
      </c>
      <c r="H1757" s="6">
        <f t="shared" si="82"/>
        <v>838.6204071428572</v>
      </c>
    </row>
    <row r="1758" spans="1:8" ht="15">
      <c r="A1758" s="7">
        <v>1756</v>
      </c>
      <c r="B1758" s="5" t="s">
        <v>2997</v>
      </c>
      <c r="C1758" s="5" t="s">
        <v>2998</v>
      </c>
      <c r="D1758" s="5">
        <f>VLOOKUP(C1758,'[1]Spare Capacity'!$C$2:$D$2565,2,FALSE)</f>
        <v>630</v>
      </c>
      <c r="E1758" s="5">
        <f t="shared" si="83"/>
        <v>252</v>
      </c>
      <c r="F1758" s="6">
        <v>186.15875</v>
      </c>
      <c r="G1758" s="6">
        <f t="shared" si="81"/>
        <v>132.97053571428572</v>
      </c>
      <c r="H1758" s="6">
        <f t="shared" si="82"/>
        <v>497.0294642857143</v>
      </c>
    </row>
    <row r="1759" spans="1:8" ht="15">
      <c r="A1759" s="4">
        <v>1757</v>
      </c>
      <c r="B1759" s="5" t="s">
        <v>2999</v>
      </c>
      <c r="C1759" s="5" t="s">
        <v>3000</v>
      </c>
      <c r="D1759" s="5">
        <f>VLOOKUP(C1759,'[1]Spare Capacity'!$C$2:$D$2565,2,FALSE)</f>
        <v>630</v>
      </c>
      <c r="E1759" s="5">
        <f t="shared" si="83"/>
        <v>252</v>
      </c>
      <c r="F1759" s="6">
        <v>640.69885</v>
      </c>
      <c r="G1759" s="6">
        <f t="shared" si="81"/>
        <v>457.6420357142857</v>
      </c>
      <c r="H1759" s="6">
        <f t="shared" si="82"/>
        <v>172.35796428571427</v>
      </c>
    </row>
    <row r="1760" spans="1:8" ht="15">
      <c r="A1760" s="7">
        <v>1758</v>
      </c>
      <c r="B1760" s="5" t="s">
        <v>3001</v>
      </c>
      <c r="C1760" s="5" t="s">
        <v>3002</v>
      </c>
      <c r="D1760" s="5">
        <f>VLOOKUP(C1760,'[1]Spare Capacity'!$C$2:$D$2565,2,FALSE)</f>
        <v>630</v>
      </c>
      <c r="E1760" s="5">
        <f t="shared" si="83"/>
        <v>252</v>
      </c>
      <c r="F1760" s="6">
        <v>384.4626</v>
      </c>
      <c r="G1760" s="6">
        <f t="shared" si="81"/>
        <v>274.6161428571429</v>
      </c>
      <c r="H1760" s="6">
        <f t="shared" si="82"/>
        <v>355.3838571428571</v>
      </c>
    </row>
    <row r="1761" spans="1:8" ht="15">
      <c r="A1761" s="4">
        <v>1759</v>
      </c>
      <c r="B1761" s="5" t="s">
        <v>3003</v>
      </c>
      <c r="C1761" s="5" t="s">
        <v>3004</v>
      </c>
      <c r="D1761" s="5">
        <f>VLOOKUP(C1761,'[1]Spare Capacity'!$C$2:$D$2565,2,FALSE)</f>
        <v>630</v>
      </c>
      <c r="E1761" s="5">
        <f t="shared" si="83"/>
        <v>252</v>
      </c>
      <c r="F1761" s="6">
        <v>336.44562</v>
      </c>
      <c r="G1761" s="6">
        <f t="shared" si="81"/>
        <v>240.31830000000002</v>
      </c>
      <c r="H1761" s="6">
        <f t="shared" si="82"/>
        <v>389.6817</v>
      </c>
    </row>
    <row r="1762" spans="1:8" ht="15">
      <c r="A1762" s="7">
        <v>1760</v>
      </c>
      <c r="B1762" s="5" t="s">
        <v>3005</v>
      </c>
      <c r="C1762" s="5" t="s">
        <v>3006</v>
      </c>
      <c r="D1762" s="5">
        <f>VLOOKUP(C1762,'[1]Spare Capacity'!$C$2:$D$2565,2,FALSE)</f>
        <v>630</v>
      </c>
      <c r="E1762" s="5">
        <f t="shared" si="83"/>
        <v>252</v>
      </c>
      <c r="F1762" s="6">
        <v>149.13544</v>
      </c>
      <c r="G1762" s="6">
        <f t="shared" si="81"/>
        <v>106.52531428571429</v>
      </c>
      <c r="H1762" s="6">
        <f t="shared" si="82"/>
        <v>523.4746857142857</v>
      </c>
    </row>
    <row r="1763" spans="1:8" ht="15">
      <c r="A1763" s="4">
        <v>1761</v>
      </c>
      <c r="B1763" s="5" t="s">
        <v>3005</v>
      </c>
      <c r="C1763" s="5" t="s">
        <v>3007</v>
      </c>
      <c r="D1763" s="5">
        <f>VLOOKUP(C1763,'[1]Spare Capacity'!$C$2:$D$2565,2,FALSE)</f>
        <v>1600</v>
      </c>
      <c r="E1763" s="5">
        <f t="shared" si="83"/>
        <v>640</v>
      </c>
      <c r="F1763" s="6">
        <v>439.2636</v>
      </c>
      <c r="G1763" s="6">
        <f t="shared" si="81"/>
        <v>313.7597142857143</v>
      </c>
      <c r="H1763" s="6">
        <f t="shared" si="82"/>
        <v>1286.2402857142856</v>
      </c>
    </row>
    <row r="1764" spans="1:8" ht="15">
      <c r="A1764" s="7">
        <v>1762</v>
      </c>
      <c r="B1764" s="5" t="s">
        <v>3005</v>
      </c>
      <c r="C1764" s="5" t="s">
        <v>3008</v>
      </c>
      <c r="D1764" s="5">
        <f>VLOOKUP(C1764,'[1]Spare Capacity'!$C$2:$D$2565,2,FALSE)</f>
        <v>995</v>
      </c>
      <c r="E1764" s="5">
        <f t="shared" si="83"/>
        <v>398</v>
      </c>
      <c r="F1764" s="6">
        <v>318.3371</v>
      </c>
      <c r="G1764" s="6">
        <f t="shared" si="81"/>
        <v>227.3836428571429</v>
      </c>
      <c r="H1764" s="6">
        <f t="shared" si="82"/>
        <v>767.6163571428572</v>
      </c>
    </row>
    <row r="1765" spans="1:8" ht="15">
      <c r="A1765" s="4">
        <v>1763</v>
      </c>
      <c r="B1765" s="5" t="s">
        <v>3009</v>
      </c>
      <c r="C1765" s="5" t="s">
        <v>3010</v>
      </c>
      <c r="D1765" s="5">
        <f>VLOOKUP(C1765,'[1]Spare Capacity'!$C$2:$D$2565,2,FALSE)</f>
        <v>630</v>
      </c>
      <c r="E1765" s="5">
        <f t="shared" si="83"/>
        <v>252</v>
      </c>
      <c r="F1765" s="6">
        <v>233.26964</v>
      </c>
      <c r="G1765" s="6">
        <f t="shared" si="81"/>
        <v>166.62117142857144</v>
      </c>
      <c r="H1765" s="6">
        <f t="shared" si="82"/>
        <v>463.3788285714286</v>
      </c>
    </row>
    <row r="1766" spans="1:8" ht="15">
      <c r="A1766" s="7">
        <v>1764</v>
      </c>
      <c r="B1766" s="5" t="s">
        <v>3009</v>
      </c>
      <c r="C1766" s="5" t="s">
        <v>3011</v>
      </c>
      <c r="D1766" s="5">
        <f>VLOOKUP(C1766,'[1]Spare Capacity'!$C$2:$D$2565,2,FALSE)</f>
        <v>630</v>
      </c>
      <c r="E1766" s="5">
        <f t="shared" si="83"/>
        <v>252</v>
      </c>
      <c r="F1766" s="6">
        <v>261.99097</v>
      </c>
      <c r="G1766" s="6">
        <f t="shared" si="81"/>
        <v>187.13640714285717</v>
      </c>
      <c r="H1766" s="6">
        <f t="shared" si="82"/>
        <v>442.86359285714286</v>
      </c>
    </row>
    <row r="1767" spans="1:8" ht="15">
      <c r="A1767" s="4">
        <v>1765</v>
      </c>
      <c r="B1767" s="5" t="s">
        <v>3012</v>
      </c>
      <c r="C1767" s="5" t="s">
        <v>3013</v>
      </c>
      <c r="D1767" s="5">
        <f>VLOOKUP(C1767,'[1]Spare Capacity'!$C$2:$D$2565,2,FALSE)</f>
        <v>630</v>
      </c>
      <c r="E1767" s="5">
        <f t="shared" si="83"/>
        <v>252</v>
      </c>
      <c r="F1767" s="6">
        <v>340.17975</v>
      </c>
      <c r="G1767" s="6">
        <f t="shared" si="81"/>
        <v>242.98553571428573</v>
      </c>
      <c r="H1767" s="6">
        <f t="shared" si="82"/>
        <v>387.01446428571427</v>
      </c>
    </row>
    <row r="1768" spans="1:8" ht="15">
      <c r="A1768" s="7">
        <v>1766</v>
      </c>
      <c r="B1768" s="5" t="s">
        <v>3012</v>
      </c>
      <c r="C1768" s="5" t="s">
        <v>3014</v>
      </c>
      <c r="D1768" s="5">
        <f>VLOOKUP(C1768,'[1]Spare Capacity'!$C$2:$D$2565,2,FALSE)</f>
        <v>630</v>
      </c>
      <c r="E1768" s="5">
        <f t="shared" si="83"/>
        <v>252</v>
      </c>
      <c r="F1768" s="6">
        <v>146.80634</v>
      </c>
      <c r="G1768" s="6">
        <f t="shared" si="81"/>
        <v>104.86167142857144</v>
      </c>
      <c r="H1768" s="6">
        <f t="shared" si="82"/>
        <v>525.1383285714286</v>
      </c>
    </row>
    <row r="1769" spans="1:8" ht="15">
      <c r="A1769" s="4">
        <v>1767</v>
      </c>
      <c r="B1769" s="5" t="s">
        <v>3015</v>
      </c>
      <c r="C1769" s="5" t="s">
        <v>3016</v>
      </c>
      <c r="D1769" s="5">
        <f>VLOOKUP(C1769,'[1]Spare Capacity'!$C$2:$D$2565,2,FALSE)</f>
        <v>630</v>
      </c>
      <c r="E1769" s="5">
        <f t="shared" si="83"/>
        <v>252</v>
      </c>
      <c r="F1769" s="6">
        <v>199.92584</v>
      </c>
      <c r="G1769" s="6">
        <f t="shared" si="81"/>
        <v>142.80417142857144</v>
      </c>
      <c r="H1769" s="6">
        <f t="shared" si="82"/>
        <v>487.1958285714286</v>
      </c>
    </row>
    <row r="1770" spans="1:8" ht="15">
      <c r="A1770" s="7">
        <v>1768</v>
      </c>
      <c r="B1770" s="5" t="s">
        <v>3017</v>
      </c>
      <c r="C1770" s="5" t="s">
        <v>3018</v>
      </c>
      <c r="D1770" s="5">
        <f>VLOOKUP(C1770,'[1]Spare Capacity'!$C$2:$D$2565,2,FALSE)</f>
        <v>630</v>
      </c>
      <c r="E1770" s="5">
        <f t="shared" si="83"/>
        <v>252</v>
      </c>
      <c r="F1770" s="6">
        <v>409.5044</v>
      </c>
      <c r="G1770" s="6">
        <f t="shared" si="81"/>
        <v>292.50314285714285</v>
      </c>
      <c r="H1770" s="6">
        <f t="shared" si="82"/>
        <v>337.49685714285715</v>
      </c>
    </row>
    <row r="1771" spans="1:8" ht="15">
      <c r="A1771" s="4">
        <v>1769</v>
      </c>
      <c r="B1771" s="5" t="s">
        <v>3019</v>
      </c>
      <c r="C1771" s="5" t="s">
        <v>3020</v>
      </c>
      <c r="D1771" s="5">
        <f>VLOOKUP(C1771,'[1]Spare Capacity'!$C$2:$D$2565,2,FALSE)</f>
        <v>630</v>
      </c>
      <c r="E1771" s="5">
        <f t="shared" si="83"/>
        <v>252</v>
      </c>
      <c r="F1771" s="6">
        <v>241.31775</v>
      </c>
      <c r="G1771" s="6">
        <f t="shared" si="81"/>
        <v>172.36982142857144</v>
      </c>
      <c r="H1771" s="6">
        <f t="shared" si="82"/>
        <v>457.6301785714286</v>
      </c>
    </row>
    <row r="1772" spans="1:8" ht="15">
      <c r="A1772" s="7">
        <v>1770</v>
      </c>
      <c r="B1772" s="5" t="s">
        <v>3019</v>
      </c>
      <c r="C1772" s="5" t="s">
        <v>3021</v>
      </c>
      <c r="D1772" s="5">
        <f>VLOOKUP(C1772,'[1]Spare Capacity'!$C$2:$D$2565,2,FALSE)</f>
        <v>630</v>
      </c>
      <c r="E1772" s="5">
        <f t="shared" si="83"/>
        <v>252</v>
      </c>
      <c r="F1772" s="6">
        <v>485.22797</v>
      </c>
      <c r="G1772" s="6">
        <f t="shared" si="81"/>
        <v>346.5914071428572</v>
      </c>
      <c r="H1772" s="6">
        <f t="shared" si="82"/>
        <v>283.4085928571428</v>
      </c>
    </row>
    <row r="1773" spans="1:8" ht="15">
      <c r="A1773" s="4">
        <v>1771</v>
      </c>
      <c r="B1773" s="5" t="s">
        <v>3022</v>
      </c>
      <c r="C1773" s="5" t="s">
        <v>3023</v>
      </c>
      <c r="D1773" s="5">
        <f>VLOOKUP(C1773,'[1]Spare Capacity'!$C$2:$D$2565,2,FALSE)</f>
        <v>630</v>
      </c>
      <c r="E1773" s="5">
        <f t="shared" si="83"/>
        <v>252</v>
      </c>
      <c r="F1773" s="6">
        <v>414.33502</v>
      </c>
      <c r="G1773" s="6">
        <f t="shared" si="81"/>
        <v>295.95358571428574</v>
      </c>
      <c r="H1773" s="6">
        <f t="shared" si="82"/>
        <v>334.04641428571426</v>
      </c>
    </row>
    <row r="1774" spans="1:8" ht="15">
      <c r="A1774" s="7">
        <v>1772</v>
      </c>
      <c r="B1774" s="5" t="s">
        <v>3024</v>
      </c>
      <c r="C1774" s="5" t="s">
        <v>3025</v>
      </c>
      <c r="D1774" s="5">
        <f>VLOOKUP(C1774,'[1]Spare Capacity'!$C$2:$D$2565,2,FALSE)</f>
        <v>630</v>
      </c>
      <c r="E1774" s="5">
        <f t="shared" si="83"/>
        <v>252</v>
      </c>
      <c r="F1774" s="6">
        <v>605.9683</v>
      </c>
      <c r="G1774" s="6">
        <f t="shared" si="81"/>
        <v>432.83450000000005</v>
      </c>
      <c r="H1774" s="6">
        <f t="shared" si="82"/>
        <v>197.16549999999995</v>
      </c>
    </row>
    <row r="1775" spans="1:8" ht="15">
      <c r="A1775" s="4">
        <v>1773</v>
      </c>
      <c r="B1775" s="5" t="s">
        <v>3026</v>
      </c>
      <c r="C1775" s="5" t="s">
        <v>3027</v>
      </c>
      <c r="D1775" s="5">
        <f>VLOOKUP(C1775,'[1]Spare Capacity'!$C$2:$D$2565,2,FALSE)</f>
        <v>630</v>
      </c>
      <c r="E1775" s="5">
        <f t="shared" si="83"/>
        <v>252</v>
      </c>
      <c r="F1775" s="6">
        <v>290.21393</v>
      </c>
      <c r="G1775" s="6">
        <f t="shared" si="81"/>
        <v>207.2956642857143</v>
      </c>
      <c r="H1775" s="6">
        <f t="shared" si="82"/>
        <v>422.70433571428566</v>
      </c>
    </row>
    <row r="1776" spans="1:8" ht="15">
      <c r="A1776" s="7">
        <v>1774</v>
      </c>
      <c r="B1776" s="5" t="s">
        <v>3026</v>
      </c>
      <c r="C1776" s="5" t="s">
        <v>3028</v>
      </c>
      <c r="D1776" s="5">
        <f>VLOOKUP(C1776,'[1]Spare Capacity'!$C$2:$D$2565,2,FALSE)</f>
        <v>400</v>
      </c>
      <c r="E1776" s="5">
        <f t="shared" si="83"/>
        <v>160</v>
      </c>
      <c r="F1776" s="6">
        <v>71.60187</v>
      </c>
      <c r="G1776" s="6">
        <f t="shared" si="81"/>
        <v>51.14419285714286</v>
      </c>
      <c r="H1776" s="6">
        <f t="shared" si="82"/>
        <v>348.85580714285715</v>
      </c>
    </row>
    <row r="1777" spans="1:8" ht="15">
      <c r="A1777" s="4">
        <v>1775</v>
      </c>
      <c r="B1777" s="5" t="s">
        <v>3029</v>
      </c>
      <c r="C1777" s="5" t="s">
        <v>3030</v>
      </c>
      <c r="D1777" s="5">
        <f>VLOOKUP(C1777,'[1]Spare Capacity'!$C$2:$D$2565,2,FALSE)</f>
        <v>995</v>
      </c>
      <c r="E1777" s="5">
        <f t="shared" si="83"/>
        <v>398</v>
      </c>
      <c r="F1777" s="6">
        <v>624.52057</v>
      </c>
      <c r="G1777" s="6">
        <f t="shared" si="81"/>
        <v>446.08612142857146</v>
      </c>
      <c r="H1777" s="6">
        <f t="shared" si="82"/>
        <v>548.9138785714285</v>
      </c>
    </row>
    <row r="1778" spans="1:8" ht="15">
      <c r="A1778" s="7">
        <v>1776</v>
      </c>
      <c r="B1778" s="5" t="s">
        <v>3029</v>
      </c>
      <c r="C1778" s="5" t="s">
        <v>3031</v>
      </c>
      <c r="D1778" s="5">
        <f>VLOOKUP(C1778,'[1]Spare Capacity'!$C$2:$D$2565,2,FALSE)</f>
        <v>995</v>
      </c>
      <c r="E1778" s="5">
        <f t="shared" si="83"/>
        <v>398</v>
      </c>
      <c r="F1778" s="6">
        <v>769.6051</v>
      </c>
      <c r="G1778" s="6">
        <f t="shared" si="81"/>
        <v>549.7179285714286</v>
      </c>
      <c r="H1778" s="6">
        <f t="shared" si="82"/>
        <v>445.2820714285714</v>
      </c>
    </row>
    <row r="1779" spans="1:8" ht="15">
      <c r="A1779" s="4">
        <v>1777</v>
      </c>
      <c r="B1779" s="5" t="s">
        <v>3032</v>
      </c>
      <c r="C1779" s="5" t="s">
        <v>3033</v>
      </c>
      <c r="D1779" s="5">
        <f>VLOOKUP(C1779,'[1]Spare Capacity'!$C$2:$D$2565,2,FALSE)</f>
        <v>995</v>
      </c>
      <c r="E1779" s="5">
        <f t="shared" si="83"/>
        <v>398</v>
      </c>
      <c r="F1779" s="6">
        <v>432.5885</v>
      </c>
      <c r="G1779" s="6">
        <f t="shared" si="81"/>
        <v>308.99178571428575</v>
      </c>
      <c r="H1779" s="6">
        <f t="shared" si="82"/>
        <v>686.0082142857143</v>
      </c>
    </row>
    <row r="1780" spans="1:8" ht="15">
      <c r="A1780" s="7">
        <v>1778</v>
      </c>
      <c r="B1780" s="5" t="s">
        <v>1657</v>
      </c>
      <c r="C1780" s="5" t="s">
        <v>3034</v>
      </c>
      <c r="D1780" s="5">
        <f>VLOOKUP(C1780,'[1]Spare Capacity'!$C$2:$D$2565,2,FALSE)</f>
        <v>1000</v>
      </c>
      <c r="E1780" s="5">
        <f t="shared" si="83"/>
        <v>400</v>
      </c>
      <c r="F1780" s="6">
        <v>290.20508</v>
      </c>
      <c r="G1780" s="6">
        <f t="shared" si="81"/>
        <v>207.28934285714288</v>
      </c>
      <c r="H1780" s="6">
        <f t="shared" si="82"/>
        <v>792.7106571428571</v>
      </c>
    </row>
    <row r="1781" spans="1:8" ht="15">
      <c r="A1781" s="4">
        <v>1779</v>
      </c>
      <c r="B1781" s="5" t="s">
        <v>3035</v>
      </c>
      <c r="C1781" s="5" t="s">
        <v>3036</v>
      </c>
      <c r="D1781" s="5">
        <f>VLOOKUP(C1781,'[1]Spare Capacity'!$C$2:$D$2565,2,FALSE)</f>
        <v>1600</v>
      </c>
      <c r="E1781" s="5">
        <f t="shared" si="83"/>
        <v>640</v>
      </c>
      <c r="F1781" s="6">
        <v>1676.8451</v>
      </c>
      <c r="G1781" s="6">
        <f t="shared" si="81"/>
        <v>1197.7465</v>
      </c>
      <c r="H1781" s="6">
        <f t="shared" si="82"/>
        <v>402.25350000000003</v>
      </c>
    </row>
    <row r="1782" spans="1:8" ht="15">
      <c r="A1782" s="7">
        <v>1780</v>
      </c>
      <c r="B1782" s="5" t="s">
        <v>3037</v>
      </c>
      <c r="C1782" s="5" t="s">
        <v>3038</v>
      </c>
      <c r="D1782" s="5">
        <f>VLOOKUP(C1782,'[1]Spare Capacity'!$C$2:$D$2565,2,FALSE)</f>
        <v>630</v>
      </c>
      <c r="E1782" s="5">
        <f t="shared" si="83"/>
        <v>252</v>
      </c>
      <c r="F1782" s="6">
        <v>458.52753</v>
      </c>
      <c r="G1782" s="6">
        <f t="shared" si="81"/>
        <v>327.5196642857143</v>
      </c>
      <c r="H1782" s="6">
        <f t="shared" si="82"/>
        <v>302.4803357142857</v>
      </c>
    </row>
    <row r="1783" spans="1:8" ht="15">
      <c r="A1783" s="4">
        <v>1781</v>
      </c>
      <c r="B1783" s="5" t="s">
        <v>3039</v>
      </c>
      <c r="C1783" s="5" t="s">
        <v>3040</v>
      </c>
      <c r="D1783" s="5">
        <f>VLOOKUP(C1783,'[1]Spare Capacity'!$C$2:$D$2565,2,FALSE)</f>
        <v>630</v>
      </c>
      <c r="E1783" s="5">
        <f t="shared" si="83"/>
        <v>252</v>
      </c>
      <c r="F1783" s="6">
        <v>387.38098</v>
      </c>
      <c r="G1783" s="6">
        <f t="shared" si="81"/>
        <v>276.70070000000004</v>
      </c>
      <c r="H1783" s="6">
        <f t="shared" si="82"/>
        <v>353.29929999999996</v>
      </c>
    </row>
    <row r="1784" spans="1:8" ht="15">
      <c r="A1784" s="7">
        <v>1782</v>
      </c>
      <c r="B1784" s="5" t="s">
        <v>3041</v>
      </c>
      <c r="C1784" s="5" t="s">
        <v>3042</v>
      </c>
      <c r="D1784" s="5">
        <f>VLOOKUP(C1784,'[1]Spare Capacity'!$C$2:$D$2565,2,FALSE)</f>
        <v>630</v>
      </c>
      <c r="E1784" s="5">
        <f t="shared" si="83"/>
        <v>252</v>
      </c>
      <c r="F1784" s="6">
        <v>543.1781</v>
      </c>
      <c r="G1784" s="6">
        <f t="shared" si="81"/>
        <v>387.98435714285716</v>
      </c>
      <c r="H1784" s="6">
        <f t="shared" si="82"/>
        <v>242.01564285714284</v>
      </c>
    </row>
    <row r="1785" spans="1:8" ht="15">
      <c r="A1785" s="4">
        <v>1783</v>
      </c>
      <c r="B1785" s="5" t="s">
        <v>3043</v>
      </c>
      <c r="C1785" s="5" t="s">
        <v>3044</v>
      </c>
      <c r="D1785" s="5">
        <f>VLOOKUP(C1785,'[1]Spare Capacity'!$C$2:$D$2565,2,FALSE)</f>
        <v>630</v>
      </c>
      <c r="E1785" s="5">
        <f t="shared" si="83"/>
        <v>252</v>
      </c>
      <c r="F1785" s="6">
        <v>191.69647</v>
      </c>
      <c r="G1785" s="6">
        <f t="shared" si="81"/>
        <v>136.92605</v>
      </c>
      <c r="H1785" s="6">
        <f t="shared" si="82"/>
        <v>493.07394999999997</v>
      </c>
    </row>
    <row r="1786" spans="1:8" ht="15">
      <c r="A1786" s="7">
        <v>1784</v>
      </c>
      <c r="B1786" s="5" t="s">
        <v>3045</v>
      </c>
      <c r="C1786" s="5" t="s">
        <v>3046</v>
      </c>
      <c r="D1786" s="5">
        <f>VLOOKUP(C1786,'[1]Spare Capacity'!$C$2:$D$2565,2,FALSE)</f>
        <v>995</v>
      </c>
      <c r="E1786" s="5">
        <f t="shared" si="83"/>
        <v>398</v>
      </c>
      <c r="F1786" s="6">
        <v>329.1861</v>
      </c>
      <c r="G1786" s="6">
        <f t="shared" si="81"/>
        <v>235.1329285714286</v>
      </c>
      <c r="H1786" s="6">
        <f t="shared" si="82"/>
        <v>759.8670714285714</v>
      </c>
    </row>
    <row r="1787" spans="1:8" ht="15">
      <c r="A1787" s="4">
        <v>1785</v>
      </c>
      <c r="B1787" s="5" t="s">
        <v>3045</v>
      </c>
      <c r="C1787" s="5" t="s">
        <v>3047</v>
      </c>
      <c r="D1787" s="5">
        <f>VLOOKUP(C1787,'[1]Spare Capacity'!$C$2:$D$2565,2,FALSE)</f>
        <v>630</v>
      </c>
      <c r="E1787" s="5">
        <f t="shared" si="83"/>
        <v>252</v>
      </c>
      <c r="F1787" s="6">
        <v>545.96967</v>
      </c>
      <c r="G1787" s="6">
        <f t="shared" si="81"/>
        <v>389.9783357142857</v>
      </c>
      <c r="H1787" s="6">
        <f t="shared" si="82"/>
        <v>240.02166428571428</v>
      </c>
    </row>
    <row r="1788" spans="1:8" ht="15">
      <c r="A1788" s="7">
        <v>1786</v>
      </c>
      <c r="B1788" s="5" t="s">
        <v>3048</v>
      </c>
      <c r="C1788" s="5" t="s">
        <v>3049</v>
      </c>
      <c r="D1788" s="5">
        <f>VLOOKUP(C1788,'[1]Spare Capacity'!$C$2:$D$2565,2,FALSE)</f>
        <v>630</v>
      </c>
      <c r="E1788" s="5">
        <f t="shared" si="83"/>
        <v>252</v>
      </c>
      <c r="F1788" s="6">
        <v>396.01822</v>
      </c>
      <c r="G1788" s="6">
        <f t="shared" si="81"/>
        <v>282.8701571428571</v>
      </c>
      <c r="H1788" s="6">
        <f t="shared" si="82"/>
        <v>347.1298428571429</v>
      </c>
    </row>
    <row r="1789" spans="1:8" ht="15">
      <c r="A1789" s="4">
        <v>1787</v>
      </c>
      <c r="B1789" s="5" t="s">
        <v>3050</v>
      </c>
      <c r="C1789" s="5" t="s">
        <v>3051</v>
      </c>
      <c r="D1789" s="5">
        <f>VLOOKUP(C1789,'[1]Spare Capacity'!$C$2:$D$2565,2,FALSE)</f>
        <v>630</v>
      </c>
      <c r="E1789" s="5">
        <f t="shared" si="83"/>
        <v>252</v>
      </c>
      <c r="F1789" s="6">
        <v>595.2919</v>
      </c>
      <c r="G1789" s="6">
        <f t="shared" si="81"/>
        <v>425.2085000000001</v>
      </c>
      <c r="H1789" s="6">
        <f t="shared" si="82"/>
        <v>204.79149999999993</v>
      </c>
    </row>
    <row r="1790" spans="1:8" ht="15">
      <c r="A1790" s="7">
        <v>1788</v>
      </c>
      <c r="B1790" s="5" t="s">
        <v>3050</v>
      </c>
      <c r="C1790" s="5" t="s">
        <v>3052</v>
      </c>
      <c r="D1790" s="5">
        <f>VLOOKUP(C1790,'[1]Spare Capacity'!$C$2:$D$2565,2,FALSE)</f>
        <v>630</v>
      </c>
      <c r="E1790" s="5">
        <f t="shared" si="83"/>
        <v>252</v>
      </c>
      <c r="F1790" s="6">
        <v>612.4759</v>
      </c>
      <c r="G1790" s="6">
        <f t="shared" si="81"/>
        <v>437.48278571428574</v>
      </c>
      <c r="H1790" s="6">
        <f t="shared" si="82"/>
        <v>192.51721428571426</v>
      </c>
    </row>
    <row r="1791" spans="1:8" ht="15">
      <c r="A1791" s="4">
        <v>1789</v>
      </c>
      <c r="B1791" s="5" t="s">
        <v>3053</v>
      </c>
      <c r="C1791" s="5" t="s">
        <v>3054</v>
      </c>
      <c r="D1791" s="5">
        <f>VLOOKUP(C1791,'[1]Spare Capacity'!$C$2:$D$2565,2,FALSE)</f>
        <v>995</v>
      </c>
      <c r="E1791" s="5">
        <f t="shared" si="83"/>
        <v>398</v>
      </c>
      <c r="F1791" s="6">
        <v>570.73926</v>
      </c>
      <c r="G1791" s="6">
        <f t="shared" si="81"/>
        <v>407.67089999999996</v>
      </c>
      <c r="H1791" s="6">
        <f t="shared" si="82"/>
        <v>587.3291</v>
      </c>
    </row>
    <row r="1792" spans="1:8" ht="15">
      <c r="A1792" s="7">
        <v>1790</v>
      </c>
      <c r="B1792" s="5" t="s">
        <v>3055</v>
      </c>
      <c r="C1792" s="5" t="s">
        <v>3056</v>
      </c>
      <c r="D1792" s="5">
        <f>VLOOKUP(C1792,'[1]Spare Capacity'!$C$2:$D$2565,2,FALSE)</f>
        <v>630</v>
      </c>
      <c r="E1792" s="5">
        <f t="shared" si="83"/>
        <v>252</v>
      </c>
      <c r="F1792" s="6">
        <v>245.06989</v>
      </c>
      <c r="G1792" s="6">
        <f t="shared" si="81"/>
        <v>175.04992142857142</v>
      </c>
      <c r="H1792" s="6">
        <f t="shared" si="82"/>
        <v>454.95007857142855</v>
      </c>
    </row>
    <row r="1793" spans="1:8" ht="15">
      <c r="A1793" s="4">
        <v>1791</v>
      </c>
      <c r="B1793" s="5" t="s">
        <v>3057</v>
      </c>
      <c r="C1793" s="5" t="s">
        <v>3058</v>
      </c>
      <c r="D1793" s="5">
        <f>VLOOKUP(C1793,'[1]Spare Capacity'!$C$2:$D$2565,2,FALSE)</f>
        <v>630</v>
      </c>
      <c r="E1793" s="5">
        <f t="shared" si="83"/>
        <v>252</v>
      </c>
      <c r="F1793" s="6">
        <v>299.812</v>
      </c>
      <c r="G1793" s="6">
        <f t="shared" si="81"/>
        <v>214.1514285714286</v>
      </c>
      <c r="H1793" s="6">
        <f t="shared" si="82"/>
        <v>415.8485714285714</v>
      </c>
    </row>
    <row r="1794" spans="1:8" ht="15">
      <c r="A1794" s="7">
        <v>1792</v>
      </c>
      <c r="B1794" s="5" t="s">
        <v>3059</v>
      </c>
      <c r="C1794" s="5" t="s">
        <v>3060</v>
      </c>
      <c r="D1794" s="5">
        <f>VLOOKUP(C1794,'[1]Spare Capacity'!$C$2:$D$2565,2,FALSE)</f>
        <v>630</v>
      </c>
      <c r="E1794" s="5">
        <f t="shared" si="83"/>
        <v>252</v>
      </c>
      <c r="F1794" s="6">
        <v>194.04388</v>
      </c>
      <c r="G1794" s="6">
        <f t="shared" si="81"/>
        <v>138.60277142857143</v>
      </c>
      <c r="H1794" s="6">
        <f t="shared" si="82"/>
        <v>491.39722857142857</v>
      </c>
    </row>
    <row r="1795" spans="1:8" ht="15">
      <c r="A1795" s="4">
        <v>1793</v>
      </c>
      <c r="B1795" s="5" t="s">
        <v>2481</v>
      </c>
      <c r="C1795" s="5" t="s">
        <v>3061</v>
      </c>
      <c r="D1795" s="5">
        <f>VLOOKUP(C1795,'[1]Spare Capacity'!$C$2:$D$2565,2,FALSE)</f>
        <v>995</v>
      </c>
      <c r="E1795" s="5">
        <f t="shared" si="83"/>
        <v>398</v>
      </c>
      <c r="F1795" s="6">
        <v>868.8204</v>
      </c>
      <c r="G1795" s="6">
        <f aca="true" t="shared" si="84" ref="G1795:G1858">(F1795/1.4)</f>
        <v>620.586</v>
      </c>
      <c r="H1795" s="6">
        <f aca="true" t="shared" si="85" ref="H1795:H1858">(D1795-G1795)</f>
        <v>374.414</v>
      </c>
    </row>
    <row r="1796" spans="1:8" ht="15">
      <c r="A1796" s="7">
        <v>1794</v>
      </c>
      <c r="B1796" s="5" t="s">
        <v>3062</v>
      </c>
      <c r="C1796" s="5" t="s">
        <v>3063</v>
      </c>
      <c r="D1796" s="5">
        <f>VLOOKUP(C1796,'[1]Spare Capacity'!$C$2:$D$2565,2,FALSE)</f>
        <v>630</v>
      </c>
      <c r="E1796" s="5">
        <f aca="true" t="shared" si="86" ref="E1796:E1859">D1796*40%</f>
        <v>252</v>
      </c>
      <c r="F1796" s="6">
        <v>266.17828</v>
      </c>
      <c r="G1796" s="6">
        <f t="shared" si="84"/>
        <v>190.12734285714285</v>
      </c>
      <c r="H1796" s="6">
        <f t="shared" si="85"/>
        <v>439.8726571428572</v>
      </c>
    </row>
    <row r="1797" spans="1:8" ht="15">
      <c r="A1797" s="4">
        <v>1795</v>
      </c>
      <c r="B1797" s="5" t="s">
        <v>3062</v>
      </c>
      <c r="C1797" s="5" t="s">
        <v>3064</v>
      </c>
      <c r="D1797" s="5">
        <f>VLOOKUP(C1797,'[1]Spare Capacity'!$C$2:$D$2565,2,FALSE)</f>
        <v>630</v>
      </c>
      <c r="E1797" s="5">
        <f t="shared" si="86"/>
        <v>252</v>
      </c>
      <c r="F1797" s="6">
        <v>294.01154</v>
      </c>
      <c r="G1797" s="6">
        <f t="shared" si="84"/>
        <v>210.00824285714287</v>
      </c>
      <c r="H1797" s="6">
        <f t="shared" si="85"/>
        <v>419.9917571428571</v>
      </c>
    </row>
    <row r="1798" spans="1:8" ht="15">
      <c r="A1798" s="7">
        <v>1796</v>
      </c>
      <c r="B1798" s="5" t="s">
        <v>3065</v>
      </c>
      <c r="C1798" s="5" t="s">
        <v>3066</v>
      </c>
      <c r="D1798" s="5">
        <f>VLOOKUP(C1798,'[1]Spare Capacity'!$C$2:$D$2565,2,FALSE)</f>
        <v>630</v>
      </c>
      <c r="E1798" s="5">
        <f t="shared" si="86"/>
        <v>252</v>
      </c>
      <c r="F1798" s="6">
        <v>335.08606</v>
      </c>
      <c r="G1798" s="6">
        <f t="shared" si="84"/>
        <v>239.3471857142857</v>
      </c>
      <c r="H1798" s="6">
        <f t="shared" si="85"/>
        <v>390.65281428571427</v>
      </c>
    </row>
    <row r="1799" spans="1:8" ht="15">
      <c r="A1799" s="4">
        <v>1797</v>
      </c>
      <c r="B1799" s="5" t="s">
        <v>3065</v>
      </c>
      <c r="C1799" s="5" t="s">
        <v>3067</v>
      </c>
      <c r="D1799" s="5">
        <f>VLOOKUP(C1799,'[1]Spare Capacity'!$C$2:$D$2565,2,FALSE)</f>
        <v>630</v>
      </c>
      <c r="E1799" s="5">
        <f t="shared" si="86"/>
        <v>252</v>
      </c>
      <c r="F1799" s="6">
        <v>292.28027</v>
      </c>
      <c r="G1799" s="6">
        <f t="shared" si="84"/>
        <v>208.77162142857142</v>
      </c>
      <c r="H1799" s="6">
        <f t="shared" si="85"/>
        <v>421.2283785714286</v>
      </c>
    </row>
    <row r="1800" spans="1:8" ht="15">
      <c r="A1800" s="7">
        <v>1798</v>
      </c>
      <c r="B1800" s="5" t="s">
        <v>3068</v>
      </c>
      <c r="C1800" s="5" t="s">
        <v>3069</v>
      </c>
      <c r="D1800" s="5">
        <f>VLOOKUP(C1800,'[1]Spare Capacity'!$C$2:$D$2565,2,FALSE)</f>
        <v>630</v>
      </c>
      <c r="E1800" s="5">
        <f t="shared" si="86"/>
        <v>252</v>
      </c>
      <c r="F1800" s="6">
        <v>168.37677</v>
      </c>
      <c r="G1800" s="6">
        <f t="shared" si="84"/>
        <v>120.26912142857144</v>
      </c>
      <c r="H1800" s="6">
        <f t="shared" si="85"/>
        <v>509.73087857142855</v>
      </c>
    </row>
    <row r="1801" spans="1:8" ht="15">
      <c r="A1801" s="4">
        <v>1799</v>
      </c>
      <c r="B1801" s="5" t="s">
        <v>3068</v>
      </c>
      <c r="C1801" s="5" t="s">
        <v>3070</v>
      </c>
      <c r="D1801" s="5">
        <f>VLOOKUP(C1801,'[1]Spare Capacity'!$C$2:$D$2565,2,FALSE)</f>
        <v>630</v>
      </c>
      <c r="E1801" s="5">
        <f t="shared" si="86"/>
        <v>252</v>
      </c>
      <c r="F1801" s="6">
        <v>151.27441</v>
      </c>
      <c r="G1801" s="6">
        <f t="shared" si="84"/>
        <v>108.05315</v>
      </c>
      <c r="H1801" s="6">
        <f t="shared" si="85"/>
        <v>521.94685</v>
      </c>
    </row>
    <row r="1802" spans="1:8" ht="15">
      <c r="A1802" s="7">
        <v>1800</v>
      </c>
      <c r="B1802" s="5" t="s">
        <v>3071</v>
      </c>
      <c r="C1802" s="5" t="s">
        <v>3072</v>
      </c>
      <c r="D1802" s="5">
        <f>VLOOKUP(C1802,'[1]Spare Capacity'!$C$2:$D$2565,2,FALSE)</f>
        <v>630</v>
      </c>
      <c r="E1802" s="5">
        <f t="shared" si="86"/>
        <v>252</v>
      </c>
      <c r="F1802" s="6">
        <v>447.76028</v>
      </c>
      <c r="G1802" s="6">
        <f t="shared" si="84"/>
        <v>319.8287714285715</v>
      </c>
      <c r="H1802" s="6">
        <f t="shared" si="85"/>
        <v>310.1712285714285</v>
      </c>
    </row>
    <row r="1803" spans="1:8" ht="15">
      <c r="A1803" s="4">
        <v>1801</v>
      </c>
      <c r="B1803" s="5" t="s">
        <v>3073</v>
      </c>
      <c r="C1803" s="5" t="s">
        <v>3074</v>
      </c>
      <c r="D1803" s="5">
        <f>VLOOKUP(C1803,'[1]Spare Capacity'!$C$2:$D$2565,2,FALSE)</f>
        <v>630</v>
      </c>
      <c r="E1803" s="5">
        <f t="shared" si="86"/>
        <v>252</v>
      </c>
      <c r="F1803" s="6">
        <v>293.62183</v>
      </c>
      <c r="G1803" s="6">
        <f t="shared" si="84"/>
        <v>209.72987857142857</v>
      </c>
      <c r="H1803" s="6">
        <f t="shared" si="85"/>
        <v>420.27012142857143</v>
      </c>
    </row>
    <row r="1804" spans="1:8" ht="15">
      <c r="A1804" s="7">
        <v>1802</v>
      </c>
      <c r="B1804" s="5" t="s">
        <v>3073</v>
      </c>
      <c r="C1804" s="5" t="s">
        <v>3075</v>
      </c>
      <c r="D1804" s="5">
        <f>VLOOKUP(C1804,'[1]Spare Capacity'!$C$2:$D$2565,2,FALSE)</f>
        <v>630</v>
      </c>
      <c r="E1804" s="5">
        <f t="shared" si="86"/>
        <v>252</v>
      </c>
      <c r="F1804" s="6">
        <v>282.6825</v>
      </c>
      <c r="G1804" s="6">
        <f t="shared" si="84"/>
        <v>201.91607142857146</v>
      </c>
      <c r="H1804" s="6">
        <f t="shared" si="85"/>
        <v>428.08392857142854</v>
      </c>
    </row>
    <row r="1805" spans="1:8" ht="15">
      <c r="A1805" s="4">
        <v>1803</v>
      </c>
      <c r="B1805" s="5" t="s">
        <v>3076</v>
      </c>
      <c r="C1805" s="5" t="s">
        <v>3077</v>
      </c>
      <c r="D1805" s="5">
        <f>VLOOKUP(C1805,'[1]Spare Capacity'!$C$2:$D$2565,2,FALSE)</f>
        <v>995</v>
      </c>
      <c r="E1805" s="5">
        <f t="shared" si="86"/>
        <v>398</v>
      </c>
      <c r="F1805" s="6">
        <v>671.20557</v>
      </c>
      <c r="G1805" s="6">
        <f t="shared" si="84"/>
        <v>479.43255</v>
      </c>
      <c r="H1805" s="6">
        <f t="shared" si="85"/>
        <v>515.56745</v>
      </c>
    </row>
    <row r="1806" spans="1:8" ht="15">
      <c r="A1806" s="7">
        <v>1804</v>
      </c>
      <c r="B1806" s="5" t="s">
        <v>3076</v>
      </c>
      <c r="C1806" s="5" t="s">
        <v>3078</v>
      </c>
      <c r="D1806" s="5">
        <f>VLOOKUP(C1806,'[1]Spare Capacity'!$C$2:$D$2565,2,FALSE)</f>
        <v>630</v>
      </c>
      <c r="E1806" s="5">
        <f t="shared" si="86"/>
        <v>252</v>
      </c>
      <c r="F1806" s="6">
        <v>544.63715</v>
      </c>
      <c r="G1806" s="6">
        <f t="shared" si="84"/>
        <v>389.0265357142857</v>
      </c>
      <c r="H1806" s="6">
        <f t="shared" si="85"/>
        <v>240.97346428571427</v>
      </c>
    </row>
    <row r="1807" spans="1:8" ht="15">
      <c r="A1807" s="4">
        <v>1805</v>
      </c>
      <c r="B1807" s="5" t="s">
        <v>3079</v>
      </c>
      <c r="C1807" s="5" t="s">
        <v>3080</v>
      </c>
      <c r="D1807" s="5">
        <f>VLOOKUP(C1807,'[1]Spare Capacity'!$C$2:$D$2565,2,FALSE)</f>
        <v>995</v>
      </c>
      <c r="E1807" s="5">
        <f t="shared" si="86"/>
        <v>398</v>
      </c>
      <c r="F1807" s="6">
        <v>304.59274</v>
      </c>
      <c r="G1807" s="6">
        <f t="shared" si="84"/>
        <v>217.56624285714287</v>
      </c>
      <c r="H1807" s="6">
        <f t="shared" si="85"/>
        <v>777.4337571428571</v>
      </c>
    </row>
    <row r="1808" spans="1:8" ht="15">
      <c r="A1808" s="7">
        <v>1806</v>
      </c>
      <c r="B1808" s="5" t="s">
        <v>3079</v>
      </c>
      <c r="C1808" s="5" t="s">
        <v>3081</v>
      </c>
      <c r="D1808" s="5">
        <f>VLOOKUP(C1808,'[1]Spare Capacity'!$C$2:$D$2565,2,FALSE)</f>
        <v>995</v>
      </c>
      <c r="E1808" s="5">
        <f t="shared" si="86"/>
        <v>398</v>
      </c>
      <c r="F1808" s="6">
        <v>563.83344</v>
      </c>
      <c r="G1808" s="6">
        <f t="shared" si="84"/>
        <v>402.73817142857143</v>
      </c>
      <c r="H1808" s="6">
        <f t="shared" si="85"/>
        <v>592.2618285714286</v>
      </c>
    </row>
    <row r="1809" spans="1:8" ht="15">
      <c r="A1809" s="4">
        <v>1807</v>
      </c>
      <c r="B1809" s="5" t="s">
        <v>3079</v>
      </c>
      <c r="C1809" s="5" t="s">
        <v>3082</v>
      </c>
      <c r="D1809" s="5">
        <f>VLOOKUP(C1809,'[1]Spare Capacity'!$C$2:$D$2565,2,FALSE)</f>
        <v>995</v>
      </c>
      <c r="E1809" s="5">
        <f t="shared" si="86"/>
        <v>398</v>
      </c>
      <c r="F1809" s="6">
        <v>220.42007</v>
      </c>
      <c r="G1809" s="6">
        <f t="shared" si="84"/>
        <v>157.44290714285717</v>
      </c>
      <c r="H1809" s="6">
        <f t="shared" si="85"/>
        <v>837.5570928571428</v>
      </c>
    </row>
    <row r="1810" spans="1:8" ht="15">
      <c r="A1810" s="7">
        <v>1808</v>
      </c>
      <c r="B1810" s="5" t="s">
        <v>3083</v>
      </c>
      <c r="C1810" s="5" t="s">
        <v>3084</v>
      </c>
      <c r="D1810" s="5">
        <f>VLOOKUP(C1810,'[1]Spare Capacity'!$C$2:$D$2565,2,FALSE)</f>
        <v>995</v>
      </c>
      <c r="E1810" s="5">
        <f t="shared" si="86"/>
        <v>398</v>
      </c>
      <c r="F1810" s="6">
        <v>611.2793</v>
      </c>
      <c r="G1810" s="6">
        <f t="shared" si="84"/>
        <v>436.6280714285715</v>
      </c>
      <c r="H1810" s="6">
        <f t="shared" si="85"/>
        <v>558.3719285714285</v>
      </c>
    </row>
    <row r="1811" spans="1:8" ht="15">
      <c r="A1811" s="4">
        <v>1809</v>
      </c>
      <c r="B1811" s="5" t="s">
        <v>3085</v>
      </c>
      <c r="C1811" s="5" t="s">
        <v>3086</v>
      </c>
      <c r="D1811" s="5">
        <f>VLOOKUP(C1811,'[1]Spare Capacity'!$C$2:$D$2565,2,FALSE)</f>
        <v>630</v>
      </c>
      <c r="E1811" s="5">
        <f t="shared" si="86"/>
        <v>252</v>
      </c>
      <c r="F1811" s="6">
        <v>231.88293</v>
      </c>
      <c r="G1811" s="6">
        <f t="shared" si="84"/>
        <v>165.6306642857143</v>
      </c>
      <c r="H1811" s="6">
        <f t="shared" si="85"/>
        <v>464.36933571428574</v>
      </c>
    </row>
    <row r="1812" spans="1:8" ht="15">
      <c r="A1812" s="7">
        <v>1810</v>
      </c>
      <c r="B1812" s="5" t="s">
        <v>3085</v>
      </c>
      <c r="C1812" s="5" t="s">
        <v>3087</v>
      </c>
      <c r="D1812" s="5">
        <f>VLOOKUP(C1812,'[1]Spare Capacity'!$C$2:$D$2565,2,FALSE)</f>
        <v>630</v>
      </c>
      <c r="E1812" s="5">
        <f t="shared" si="86"/>
        <v>252</v>
      </c>
      <c r="F1812" s="6">
        <v>348.80798</v>
      </c>
      <c r="G1812" s="6">
        <f t="shared" si="84"/>
        <v>249.14855714285716</v>
      </c>
      <c r="H1812" s="6">
        <f t="shared" si="85"/>
        <v>380.85144285714284</v>
      </c>
    </row>
    <row r="1813" spans="1:8" ht="15">
      <c r="A1813" s="4">
        <v>1811</v>
      </c>
      <c r="B1813" s="5" t="s">
        <v>3088</v>
      </c>
      <c r="C1813" s="5" t="s">
        <v>3089</v>
      </c>
      <c r="D1813" s="5">
        <f>VLOOKUP(C1813,'[1]Spare Capacity'!$C$2:$D$2565,2,FALSE)</f>
        <v>995</v>
      </c>
      <c r="E1813" s="5">
        <f t="shared" si="86"/>
        <v>398</v>
      </c>
      <c r="F1813" s="6">
        <v>607.0921</v>
      </c>
      <c r="G1813" s="6">
        <f t="shared" si="84"/>
        <v>433.63721428571426</v>
      </c>
      <c r="H1813" s="6">
        <f t="shared" si="85"/>
        <v>561.3627857142858</v>
      </c>
    </row>
    <row r="1814" spans="1:8" ht="15">
      <c r="A1814" s="7">
        <v>1812</v>
      </c>
      <c r="B1814" s="5" t="s">
        <v>3090</v>
      </c>
      <c r="C1814" s="5" t="s">
        <v>3091</v>
      </c>
      <c r="D1814" s="5">
        <f>VLOOKUP(C1814,'[1]Spare Capacity'!$C$2:$D$2565,2,FALSE)</f>
        <v>995</v>
      </c>
      <c r="E1814" s="5">
        <f t="shared" si="86"/>
        <v>398</v>
      </c>
      <c r="F1814" s="6">
        <v>824.01166</v>
      </c>
      <c r="G1814" s="6">
        <f t="shared" si="84"/>
        <v>588.5797571428571</v>
      </c>
      <c r="H1814" s="6">
        <f t="shared" si="85"/>
        <v>406.42024285714285</v>
      </c>
    </row>
    <row r="1815" spans="1:8" ht="15">
      <c r="A1815" s="4">
        <v>1813</v>
      </c>
      <c r="B1815" s="5" t="s">
        <v>3092</v>
      </c>
      <c r="C1815" s="5" t="s">
        <v>3093</v>
      </c>
      <c r="D1815" s="5">
        <f>VLOOKUP(C1815,'[1]Spare Capacity'!$C$2:$D$2565,2,FALSE)</f>
        <v>630</v>
      </c>
      <c r="E1815" s="5">
        <f t="shared" si="86"/>
        <v>252</v>
      </c>
      <c r="F1815" s="6">
        <v>410.29297</v>
      </c>
      <c r="G1815" s="6">
        <f t="shared" si="84"/>
        <v>293.0664071428572</v>
      </c>
      <c r="H1815" s="6">
        <f t="shared" si="85"/>
        <v>336.9335928571428</v>
      </c>
    </row>
    <row r="1816" spans="1:8" ht="15">
      <c r="A1816" s="7">
        <v>1814</v>
      </c>
      <c r="B1816" s="5" t="s">
        <v>3094</v>
      </c>
      <c r="C1816" s="5" t="s">
        <v>3095</v>
      </c>
      <c r="D1816" s="5">
        <f>VLOOKUP(C1816,'[1]Spare Capacity'!$C$2:$D$2565,2,FALSE)</f>
        <v>630</v>
      </c>
      <c r="E1816" s="5">
        <f t="shared" si="86"/>
        <v>252</v>
      </c>
      <c r="F1816" s="6">
        <v>442.3224</v>
      </c>
      <c r="G1816" s="6">
        <f t="shared" si="84"/>
        <v>315.94457142857146</v>
      </c>
      <c r="H1816" s="6">
        <f t="shared" si="85"/>
        <v>314.05542857142854</v>
      </c>
    </row>
    <row r="1817" spans="1:8" ht="15">
      <c r="A1817" s="4">
        <v>1815</v>
      </c>
      <c r="B1817" s="5" t="s">
        <v>3096</v>
      </c>
      <c r="C1817" s="5" t="s">
        <v>3097</v>
      </c>
      <c r="D1817" s="5">
        <f>VLOOKUP(C1817,'[1]Spare Capacity'!$C$2:$D$2565,2,FALSE)</f>
        <v>630</v>
      </c>
      <c r="E1817" s="5">
        <f t="shared" si="86"/>
        <v>252</v>
      </c>
      <c r="F1817" s="6">
        <v>163.64594</v>
      </c>
      <c r="G1817" s="6">
        <f t="shared" si="84"/>
        <v>116.88995714285714</v>
      </c>
      <c r="H1817" s="6">
        <f t="shared" si="85"/>
        <v>513.1100428571428</v>
      </c>
    </row>
    <row r="1818" spans="1:8" ht="15">
      <c r="A1818" s="7">
        <v>1816</v>
      </c>
      <c r="B1818" s="5" t="s">
        <v>3096</v>
      </c>
      <c r="C1818" s="5" t="s">
        <v>3098</v>
      </c>
      <c r="D1818" s="5">
        <f>VLOOKUP(C1818,'[1]Spare Capacity'!$C$2:$D$2565,2,FALSE)</f>
        <v>630</v>
      </c>
      <c r="E1818" s="5">
        <f t="shared" si="86"/>
        <v>252</v>
      </c>
      <c r="F1818" s="6">
        <v>209.08876</v>
      </c>
      <c r="G1818" s="6">
        <f t="shared" si="84"/>
        <v>149.3491142857143</v>
      </c>
      <c r="H1818" s="6">
        <f t="shared" si="85"/>
        <v>480.65088571428566</v>
      </c>
    </row>
    <row r="1819" spans="1:8" ht="15">
      <c r="A1819" s="4">
        <v>1817</v>
      </c>
      <c r="B1819" s="5" t="s">
        <v>3099</v>
      </c>
      <c r="C1819" s="5" t="s">
        <v>3100</v>
      </c>
      <c r="D1819" s="5">
        <f>VLOOKUP(C1819,'[1]Spare Capacity'!$C$2:$D$2565,2,FALSE)</f>
        <v>630</v>
      </c>
      <c r="E1819" s="5">
        <f t="shared" si="86"/>
        <v>252</v>
      </c>
      <c r="F1819" s="6">
        <v>508.10333</v>
      </c>
      <c r="G1819" s="6">
        <f t="shared" si="84"/>
        <v>362.93095000000005</v>
      </c>
      <c r="H1819" s="6">
        <f t="shared" si="85"/>
        <v>267.06904999999995</v>
      </c>
    </row>
    <row r="1820" spans="1:8" ht="15">
      <c r="A1820" s="7">
        <v>1818</v>
      </c>
      <c r="B1820" s="5" t="s">
        <v>3101</v>
      </c>
      <c r="C1820" s="5" t="s">
        <v>3102</v>
      </c>
      <c r="D1820" s="5">
        <f>VLOOKUP(C1820,'[1]Spare Capacity'!$C$2:$D$2565,2,FALSE)</f>
        <v>630</v>
      </c>
      <c r="E1820" s="5">
        <f t="shared" si="86"/>
        <v>252</v>
      </c>
      <c r="F1820" s="6">
        <v>422.6912</v>
      </c>
      <c r="G1820" s="6">
        <f t="shared" si="84"/>
        <v>301.9222857142857</v>
      </c>
      <c r="H1820" s="6">
        <f t="shared" si="85"/>
        <v>328.0777142857143</v>
      </c>
    </row>
    <row r="1821" spans="1:8" ht="15">
      <c r="A1821" s="4">
        <v>1819</v>
      </c>
      <c r="B1821" s="5" t="s">
        <v>3101</v>
      </c>
      <c r="C1821" s="5" t="s">
        <v>3103</v>
      </c>
      <c r="D1821" s="5">
        <f>VLOOKUP(C1821,'[1]Spare Capacity'!$C$2:$D$2565,2,FALSE)</f>
        <v>630</v>
      </c>
      <c r="E1821" s="5">
        <f t="shared" si="86"/>
        <v>252</v>
      </c>
      <c r="F1821" s="6">
        <v>326.62994</v>
      </c>
      <c r="G1821" s="6">
        <f t="shared" si="84"/>
        <v>233.3071</v>
      </c>
      <c r="H1821" s="6">
        <f t="shared" si="85"/>
        <v>396.6929</v>
      </c>
    </row>
    <row r="1822" spans="1:8" ht="15">
      <c r="A1822" s="7">
        <v>1820</v>
      </c>
      <c r="B1822" s="5" t="s">
        <v>3104</v>
      </c>
      <c r="C1822" s="5" t="s">
        <v>3105</v>
      </c>
      <c r="D1822" s="5">
        <f>VLOOKUP(C1822,'[1]Spare Capacity'!$C$2:$D$2565,2,FALSE)</f>
        <v>995</v>
      </c>
      <c r="E1822" s="5">
        <f t="shared" si="86"/>
        <v>398</v>
      </c>
      <c r="F1822" s="6">
        <v>691.788</v>
      </c>
      <c r="G1822" s="6">
        <f t="shared" si="84"/>
        <v>494.13428571428574</v>
      </c>
      <c r="H1822" s="6">
        <f t="shared" si="85"/>
        <v>500.86571428571426</v>
      </c>
    </row>
    <row r="1823" spans="1:8" ht="15">
      <c r="A1823" s="4">
        <v>1821</v>
      </c>
      <c r="B1823" s="5" t="s">
        <v>3104</v>
      </c>
      <c r="C1823" s="5" t="s">
        <v>3106</v>
      </c>
      <c r="D1823" s="5">
        <f>VLOOKUP(C1823,'[1]Spare Capacity'!$C$2:$D$2565,2,FALSE)</f>
        <v>995</v>
      </c>
      <c r="E1823" s="5">
        <f t="shared" si="86"/>
        <v>398</v>
      </c>
      <c r="F1823" s="6">
        <v>174.36081</v>
      </c>
      <c r="G1823" s="6">
        <f t="shared" si="84"/>
        <v>124.5434357142857</v>
      </c>
      <c r="H1823" s="6">
        <f t="shared" si="85"/>
        <v>870.4565642857143</v>
      </c>
    </row>
    <row r="1824" spans="1:8" ht="15">
      <c r="A1824" s="7">
        <v>1822</v>
      </c>
      <c r="B1824" s="5" t="s">
        <v>3104</v>
      </c>
      <c r="C1824" s="5" t="s">
        <v>3107</v>
      </c>
      <c r="D1824" s="5">
        <f>VLOOKUP(C1824,'[1]Spare Capacity'!$C$2:$D$2565,2,FALSE)</f>
        <v>995</v>
      </c>
      <c r="E1824" s="5">
        <f t="shared" si="86"/>
        <v>398</v>
      </c>
      <c r="F1824" s="6">
        <v>659.079</v>
      </c>
      <c r="G1824" s="6">
        <f t="shared" si="84"/>
        <v>470.7707142857143</v>
      </c>
      <c r="H1824" s="6">
        <f t="shared" si="85"/>
        <v>524.2292857142857</v>
      </c>
    </row>
    <row r="1825" spans="1:8" ht="15">
      <c r="A1825" s="4">
        <v>1823</v>
      </c>
      <c r="B1825" s="5" t="s">
        <v>3108</v>
      </c>
      <c r="C1825" s="5" t="s">
        <v>3109</v>
      </c>
      <c r="D1825" s="5">
        <f>VLOOKUP(C1825,'[1]Spare Capacity'!$C$2:$D$2565,2,FALSE)</f>
        <v>995</v>
      </c>
      <c r="E1825" s="5">
        <f t="shared" si="86"/>
        <v>398</v>
      </c>
      <c r="F1825" s="6">
        <v>562.4739</v>
      </c>
      <c r="G1825" s="6">
        <f t="shared" si="84"/>
        <v>401.7670714285714</v>
      </c>
      <c r="H1825" s="6">
        <f t="shared" si="85"/>
        <v>593.2329285714286</v>
      </c>
    </row>
    <row r="1826" spans="1:8" ht="15">
      <c r="A1826" s="7">
        <v>1824</v>
      </c>
      <c r="B1826" s="5" t="s">
        <v>3110</v>
      </c>
      <c r="C1826" s="5" t="s">
        <v>3111</v>
      </c>
      <c r="D1826" s="5">
        <f>VLOOKUP(C1826,'[1]Spare Capacity'!$C$2:$D$2565,2,FALSE)</f>
        <v>995</v>
      </c>
      <c r="E1826" s="5">
        <f t="shared" si="86"/>
        <v>398</v>
      </c>
      <c r="F1826" s="6">
        <v>76.522064</v>
      </c>
      <c r="G1826" s="6">
        <f t="shared" si="84"/>
        <v>54.658617142857146</v>
      </c>
      <c r="H1826" s="6">
        <f t="shared" si="85"/>
        <v>940.3413828571429</v>
      </c>
    </row>
    <row r="1827" spans="1:8" ht="15">
      <c r="A1827" s="4">
        <v>1825</v>
      </c>
      <c r="B1827" s="5" t="s">
        <v>3112</v>
      </c>
      <c r="C1827" s="5" t="s">
        <v>3113</v>
      </c>
      <c r="D1827" s="5">
        <f>VLOOKUP(C1827,'[1]Spare Capacity'!$C$2:$D$2565,2,FALSE)</f>
        <v>630</v>
      </c>
      <c r="E1827" s="5">
        <f t="shared" si="86"/>
        <v>252</v>
      </c>
      <c r="F1827" s="6">
        <v>412.7945</v>
      </c>
      <c r="G1827" s="6">
        <f t="shared" si="84"/>
        <v>294.85321428571433</v>
      </c>
      <c r="H1827" s="6">
        <f t="shared" si="85"/>
        <v>335.14678571428567</v>
      </c>
    </row>
    <row r="1828" spans="1:8" ht="15">
      <c r="A1828" s="7">
        <v>1826</v>
      </c>
      <c r="B1828" s="5" t="s">
        <v>3112</v>
      </c>
      <c r="C1828" s="5" t="s">
        <v>3114</v>
      </c>
      <c r="D1828" s="5">
        <f>VLOOKUP(C1828,'[1]Spare Capacity'!$C$2:$D$2565,2,FALSE)</f>
        <v>630</v>
      </c>
      <c r="E1828" s="5">
        <f t="shared" si="86"/>
        <v>252</v>
      </c>
      <c r="F1828" s="6">
        <v>311.70288</v>
      </c>
      <c r="G1828" s="6">
        <f t="shared" si="84"/>
        <v>222.6449142857143</v>
      </c>
      <c r="H1828" s="6">
        <f t="shared" si="85"/>
        <v>407.3550857142857</v>
      </c>
    </row>
    <row r="1829" spans="1:8" ht="15">
      <c r="A1829" s="4">
        <v>1827</v>
      </c>
      <c r="B1829" s="5" t="s">
        <v>3115</v>
      </c>
      <c r="C1829" s="5" t="s">
        <v>3116</v>
      </c>
      <c r="D1829" s="5">
        <f>VLOOKUP(C1829,'[1]Spare Capacity'!$C$2:$D$2565,2,FALSE)</f>
        <v>630</v>
      </c>
      <c r="E1829" s="5">
        <f t="shared" si="86"/>
        <v>252</v>
      </c>
      <c r="F1829" s="6">
        <v>380.98236</v>
      </c>
      <c r="G1829" s="6">
        <f t="shared" si="84"/>
        <v>272.1302571428572</v>
      </c>
      <c r="H1829" s="6">
        <f t="shared" si="85"/>
        <v>357.8697428571428</v>
      </c>
    </row>
    <row r="1830" spans="1:8" ht="15">
      <c r="A1830" s="7">
        <v>1828</v>
      </c>
      <c r="B1830" s="5" t="s">
        <v>3115</v>
      </c>
      <c r="C1830" s="5" t="s">
        <v>3117</v>
      </c>
      <c r="D1830" s="5">
        <f>VLOOKUP(C1830,'[1]Spare Capacity'!$C$2:$D$2565,2,FALSE)</f>
        <v>630</v>
      </c>
      <c r="E1830" s="5">
        <f t="shared" si="86"/>
        <v>252</v>
      </c>
      <c r="F1830" s="6">
        <v>442.3224</v>
      </c>
      <c r="G1830" s="6">
        <f t="shared" si="84"/>
        <v>315.94457142857146</v>
      </c>
      <c r="H1830" s="6">
        <f t="shared" si="85"/>
        <v>314.05542857142854</v>
      </c>
    </row>
    <row r="1831" spans="1:8" ht="15">
      <c r="A1831" s="4">
        <v>1829</v>
      </c>
      <c r="B1831" s="5" t="s">
        <v>3118</v>
      </c>
      <c r="C1831" s="5" t="s">
        <v>3119</v>
      </c>
      <c r="D1831" s="5">
        <f>VLOOKUP(C1831,'[1]Spare Capacity'!$C$2:$D$2565,2,FALSE)</f>
        <v>1000</v>
      </c>
      <c r="E1831" s="5">
        <f t="shared" si="86"/>
        <v>400</v>
      </c>
      <c r="F1831" s="6">
        <v>653.7497</v>
      </c>
      <c r="G1831" s="6">
        <f t="shared" si="84"/>
        <v>466.96407142857146</v>
      </c>
      <c r="H1831" s="6">
        <f t="shared" si="85"/>
        <v>533.0359285714285</v>
      </c>
    </row>
    <row r="1832" spans="1:8" ht="15">
      <c r="A1832" s="7">
        <v>1830</v>
      </c>
      <c r="B1832" s="5" t="s">
        <v>3118</v>
      </c>
      <c r="C1832" s="5" t="s">
        <v>3120</v>
      </c>
      <c r="D1832" s="5">
        <f>VLOOKUP(C1832,'[1]Spare Capacity'!$C$2:$D$2565,2,FALSE)</f>
        <v>630</v>
      </c>
      <c r="E1832" s="5">
        <f t="shared" si="86"/>
        <v>252</v>
      </c>
      <c r="F1832" s="6">
        <v>487.24</v>
      </c>
      <c r="G1832" s="6">
        <f t="shared" si="84"/>
        <v>348.02857142857147</v>
      </c>
      <c r="H1832" s="6">
        <f t="shared" si="85"/>
        <v>281.97142857142853</v>
      </c>
    </row>
    <row r="1833" spans="1:8" ht="15">
      <c r="A1833" s="4">
        <v>1831</v>
      </c>
      <c r="B1833" s="5" t="s">
        <v>3121</v>
      </c>
      <c r="C1833" s="5" t="s">
        <v>3122</v>
      </c>
      <c r="D1833" s="5">
        <f>VLOOKUP(C1833,'[1]Spare Capacity'!$C$2:$D$2565,2,FALSE)</f>
        <v>995</v>
      </c>
      <c r="E1833" s="5">
        <f t="shared" si="86"/>
        <v>398</v>
      </c>
      <c r="F1833" s="6">
        <v>930.43256</v>
      </c>
      <c r="G1833" s="6">
        <f t="shared" si="84"/>
        <v>664.5946857142858</v>
      </c>
      <c r="H1833" s="6">
        <f t="shared" si="85"/>
        <v>330.4053142857142</v>
      </c>
    </row>
    <row r="1834" spans="1:8" ht="15">
      <c r="A1834" s="7">
        <v>1832</v>
      </c>
      <c r="B1834" s="5" t="s">
        <v>3123</v>
      </c>
      <c r="C1834" s="5" t="s">
        <v>3124</v>
      </c>
      <c r="D1834" s="5">
        <f>VLOOKUP(C1834,'[1]Spare Capacity'!$C$2:$D$2565,2,FALSE)</f>
        <v>630</v>
      </c>
      <c r="E1834" s="5">
        <f t="shared" si="86"/>
        <v>252</v>
      </c>
      <c r="F1834" s="6">
        <v>310.61508</v>
      </c>
      <c r="G1834" s="6">
        <f t="shared" si="84"/>
        <v>221.86791428571428</v>
      </c>
      <c r="H1834" s="6">
        <f t="shared" si="85"/>
        <v>408.1320857142857</v>
      </c>
    </row>
    <row r="1835" spans="1:8" ht="15">
      <c r="A1835" s="4">
        <v>1833</v>
      </c>
      <c r="B1835" s="5" t="s">
        <v>3125</v>
      </c>
      <c r="C1835" s="5" t="s">
        <v>3126</v>
      </c>
      <c r="D1835" s="5">
        <f>VLOOKUP(C1835,'[1]Spare Capacity'!$C$2:$D$2565,2,FALSE)</f>
        <v>400</v>
      </c>
      <c r="E1835" s="5">
        <f t="shared" si="86"/>
        <v>160</v>
      </c>
      <c r="F1835" s="6">
        <v>360.42694</v>
      </c>
      <c r="G1835" s="6">
        <f t="shared" si="84"/>
        <v>257.4478142857143</v>
      </c>
      <c r="H1835" s="6">
        <f t="shared" si="85"/>
        <v>142.5521857142857</v>
      </c>
    </row>
    <row r="1836" spans="1:8" ht="15">
      <c r="A1836" s="7">
        <v>1834</v>
      </c>
      <c r="B1836" s="5" t="s">
        <v>3127</v>
      </c>
      <c r="C1836" s="5" t="s">
        <v>3128</v>
      </c>
      <c r="D1836" s="5">
        <f>VLOOKUP(C1836,'[1]Spare Capacity'!$C$2:$D$2565,2,FALSE)</f>
        <v>630</v>
      </c>
      <c r="E1836" s="5">
        <f t="shared" si="86"/>
        <v>252</v>
      </c>
      <c r="F1836" s="6">
        <v>264.43817</v>
      </c>
      <c r="G1836" s="6">
        <f t="shared" si="84"/>
        <v>188.88440714285716</v>
      </c>
      <c r="H1836" s="6">
        <f t="shared" si="85"/>
        <v>441.1155928571428</v>
      </c>
    </row>
    <row r="1837" spans="1:8" ht="15">
      <c r="A1837" s="4">
        <v>1835</v>
      </c>
      <c r="B1837" s="5" t="s">
        <v>3127</v>
      </c>
      <c r="C1837" s="5" t="s">
        <v>3129</v>
      </c>
      <c r="D1837" s="5">
        <f>VLOOKUP(C1837,'[1]Spare Capacity'!$C$2:$D$2565,2,FALSE)</f>
        <v>630</v>
      </c>
      <c r="E1837" s="5">
        <f t="shared" si="86"/>
        <v>252</v>
      </c>
      <c r="F1837" s="6">
        <v>341.44836</v>
      </c>
      <c r="G1837" s="6">
        <f t="shared" si="84"/>
        <v>243.89168571428573</v>
      </c>
      <c r="H1837" s="6">
        <f t="shared" si="85"/>
        <v>386.1083142857143</v>
      </c>
    </row>
    <row r="1838" spans="1:8" ht="15">
      <c r="A1838" s="7">
        <v>1836</v>
      </c>
      <c r="B1838" s="5" t="s">
        <v>3130</v>
      </c>
      <c r="C1838" s="5" t="s">
        <v>3131</v>
      </c>
      <c r="D1838" s="5">
        <f>VLOOKUP(C1838,'[1]Spare Capacity'!$C$2:$D$2565,2,FALSE)</f>
        <v>630</v>
      </c>
      <c r="E1838" s="5">
        <f t="shared" si="86"/>
        <v>252</v>
      </c>
      <c r="F1838" s="6">
        <v>632.7594</v>
      </c>
      <c r="G1838" s="6">
        <f t="shared" si="84"/>
        <v>451.97100000000006</v>
      </c>
      <c r="H1838" s="6">
        <f t="shared" si="85"/>
        <v>178.02899999999994</v>
      </c>
    </row>
    <row r="1839" spans="1:8" ht="15">
      <c r="A1839" s="4">
        <v>1837</v>
      </c>
      <c r="B1839" s="5" t="s">
        <v>3130</v>
      </c>
      <c r="C1839" s="5" t="s">
        <v>3132</v>
      </c>
      <c r="D1839" s="5">
        <f>VLOOKUP(C1839,'[1]Spare Capacity'!$C$2:$D$2565,2,FALSE)</f>
        <v>630</v>
      </c>
      <c r="E1839" s="5">
        <f t="shared" si="86"/>
        <v>252</v>
      </c>
      <c r="F1839" s="6">
        <v>430.1413</v>
      </c>
      <c r="G1839" s="6">
        <f t="shared" si="84"/>
        <v>307.2437857142857</v>
      </c>
      <c r="H1839" s="6">
        <f t="shared" si="85"/>
        <v>322.7562142857143</v>
      </c>
    </row>
    <row r="1840" spans="1:8" ht="15">
      <c r="A1840" s="7">
        <v>1838</v>
      </c>
      <c r="B1840" s="5" t="s">
        <v>3133</v>
      </c>
      <c r="C1840" s="5" t="s">
        <v>3134</v>
      </c>
      <c r="D1840" s="5">
        <f>VLOOKUP(C1840,'[1]Spare Capacity'!$C$2:$D$2565,2,FALSE)</f>
        <v>995</v>
      </c>
      <c r="E1840" s="5">
        <f t="shared" si="86"/>
        <v>398</v>
      </c>
      <c r="F1840" s="6">
        <v>768.9253</v>
      </c>
      <c r="G1840" s="6">
        <f t="shared" si="84"/>
        <v>549.2323571428572</v>
      </c>
      <c r="H1840" s="6">
        <f t="shared" si="85"/>
        <v>445.76764285714285</v>
      </c>
    </row>
    <row r="1841" spans="1:8" ht="15">
      <c r="A1841" s="4">
        <v>1839</v>
      </c>
      <c r="B1841" s="5" t="s">
        <v>3135</v>
      </c>
      <c r="C1841" s="5" t="s">
        <v>3136</v>
      </c>
      <c r="D1841" s="5">
        <f>VLOOKUP(C1841,'[1]Spare Capacity'!$C$2:$D$2565,2,FALSE)</f>
        <v>630</v>
      </c>
      <c r="E1841" s="5">
        <f t="shared" si="86"/>
        <v>252</v>
      </c>
      <c r="F1841" s="6">
        <v>308.94775</v>
      </c>
      <c r="G1841" s="6">
        <f t="shared" si="84"/>
        <v>220.6769642857143</v>
      </c>
      <c r="H1841" s="6">
        <f t="shared" si="85"/>
        <v>409.3230357142857</v>
      </c>
    </row>
    <row r="1842" spans="1:8" ht="15">
      <c r="A1842" s="7">
        <v>1840</v>
      </c>
      <c r="B1842" s="5" t="s">
        <v>3135</v>
      </c>
      <c r="C1842" s="5" t="s">
        <v>3137</v>
      </c>
      <c r="D1842" s="5">
        <f>VLOOKUP(C1842,'[1]Spare Capacity'!$C$2:$D$2565,2,FALSE)</f>
        <v>995</v>
      </c>
      <c r="E1842" s="5">
        <f t="shared" si="86"/>
        <v>398</v>
      </c>
      <c r="F1842" s="6">
        <v>544.4197</v>
      </c>
      <c r="G1842" s="6">
        <f t="shared" si="84"/>
        <v>388.87121428571436</v>
      </c>
      <c r="H1842" s="6">
        <f t="shared" si="85"/>
        <v>606.1287857142856</v>
      </c>
    </row>
    <row r="1843" spans="1:8" ht="15">
      <c r="A1843" s="4">
        <v>1841</v>
      </c>
      <c r="B1843" s="5" t="s">
        <v>3138</v>
      </c>
      <c r="C1843" s="5" t="s">
        <v>3139</v>
      </c>
      <c r="D1843" s="5">
        <f>VLOOKUP(C1843,'[1]Spare Capacity'!$C$2:$D$2565,2,FALSE)</f>
        <v>630</v>
      </c>
      <c r="E1843" s="5">
        <f t="shared" si="86"/>
        <v>252</v>
      </c>
      <c r="F1843" s="6">
        <v>404.58313</v>
      </c>
      <c r="G1843" s="6">
        <f t="shared" si="84"/>
        <v>288.98795</v>
      </c>
      <c r="H1843" s="6">
        <f t="shared" si="85"/>
        <v>341.01205</v>
      </c>
    </row>
    <row r="1844" spans="1:8" ht="15">
      <c r="A1844" s="7">
        <v>1842</v>
      </c>
      <c r="B1844" s="5" t="s">
        <v>3140</v>
      </c>
      <c r="C1844" s="5" t="s">
        <v>3141</v>
      </c>
      <c r="D1844" s="5">
        <f>VLOOKUP(C1844,'[1]Spare Capacity'!$C$2:$D$2565,2,FALSE)</f>
        <v>630</v>
      </c>
      <c r="E1844" s="5">
        <f t="shared" si="86"/>
        <v>252</v>
      </c>
      <c r="F1844" s="6">
        <v>344.74762</v>
      </c>
      <c r="G1844" s="6">
        <f t="shared" si="84"/>
        <v>246.2483</v>
      </c>
      <c r="H1844" s="6">
        <f t="shared" si="85"/>
        <v>383.7517</v>
      </c>
    </row>
    <row r="1845" spans="1:8" ht="15">
      <c r="A1845" s="4">
        <v>1843</v>
      </c>
      <c r="B1845" s="5" t="s">
        <v>3142</v>
      </c>
      <c r="C1845" s="5" t="s">
        <v>3143</v>
      </c>
      <c r="D1845" s="5">
        <f>VLOOKUP(C1845,'[1]Spare Capacity'!$C$2:$D$2565,2,FALSE)</f>
        <v>995</v>
      </c>
      <c r="E1845" s="5">
        <f t="shared" si="86"/>
        <v>398</v>
      </c>
      <c r="F1845" s="6">
        <v>584.57886</v>
      </c>
      <c r="G1845" s="6">
        <f t="shared" si="84"/>
        <v>417.5563285714286</v>
      </c>
      <c r="H1845" s="6">
        <f t="shared" si="85"/>
        <v>577.4436714285714</v>
      </c>
    </row>
    <row r="1846" spans="1:8" ht="15">
      <c r="A1846" s="7">
        <v>1844</v>
      </c>
      <c r="B1846" s="5" t="s">
        <v>3144</v>
      </c>
      <c r="C1846" s="5" t="s">
        <v>3145</v>
      </c>
      <c r="D1846" s="5">
        <f>VLOOKUP(C1846,'[1]Spare Capacity'!$C$2:$D$2565,2,FALSE)</f>
        <v>630</v>
      </c>
      <c r="E1846" s="5">
        <f t="shared" si="86"/>
        <v>252</v>
      </c>
      <c r="F1846" s="6">
        <v>497.4271</v>
      </c>
      <c r="G1846" s="6">
        <f t="shared" si="84"/>
        <v>355.30507142857147</v>
      </c>
      <c r="H1846" s="6">
        <f t="shared" si="85"/>
        <v>274.69492857142853</v>
      </c>
    </row>
    <row r="1847" spans="1:8" ht="15">
      <c r="A1847" s="4">
        <v>1845</v>
      </c>
      <c r="B1847" s="5" t="s">
        <v>3146</v>
      </c>
      <c r="C1847" s="5" t="s">
        <v>3147</v>
      </c>
      <c r="D1847" s="5">
        <f>VLOOKUP(C1847,'[1]Spare Capacity'!$C$2:$D$2565,2,FALSE)</f>
        <v>630</v>
      </c>
      <c r="E1847" s="5">
        <f t="shared" si="86"/>
        <v>252</v>
      </c>
      <c r="F1847" s="6">
        <v>282.49207</v>
      </c>
      <c r="G1847" s="6">
        <f t="shared" si="84"/>
        <v>201.78005000000002</v>
      </c>
      <c r="H1847" s="6">
        <f t="shared" si="85"/>
        <v>428.21995</v>
      </c>
    </row>
    <row r="1848" spans="1:8" ht="15">
      <c r="A1848" s="7">
        <v>1846</v>
      </c>
      <c r="B1848" s="5" t="s">
        <v>3146</v>
      </c>
      <c r="C1848" s="5" t="s">
        <v>3148</v>
      </c>
      <c r="D1848" s="5">
        <f>VLOOKUP(C1848,'[1]Spare Capacity'!$C$2:$D$2565,2,FALSE)</f>
        <v>630</v>
      </c>
      <c r="E1848" s="5">
        <f t="shared" si="86"/>
        <v>252</v>
      </c>
      <c r="F1848" s="6">
        <v>270.70068</v>
      </c>
      <c r="G1848" s="6">
        <f t="shared" si="84"/>
        <v>193.35762857142856</v>
      </c>
      <c r="H1848" s="6">
        <f t="shared" si="85"/>
        <v>436.64237142857144</v>
      </c>
    </row>
    <row r="1849" spans="1:8" ht="15">
      <c r="A1849" s="4">
        <v>1847</v>
      </c>
      <c r="B1849" s="5" t="s">
        <v>3149</v>
      </c>
      <c r="C1849" s="5" t="s">
        <v>3150</v>
      </c>
      <c r="D1849" s="5">
        <f>VLOOKUP(C1849,'[1]Spare Capacity'!$C$2:$D$2565,2,FALSE)</f>
        <v>630</v>
      </c>
      <c r="E1849" s="5">
        <f t="shared" si="86"/>
        <v>252</v>
      </c>
      <c r="F1849" s="6">
        <v>297.8723</v>
      </c>
      <c r="G1849" s="6">
        <f t="shared" si="84"/>
        <v>212.7659285714286</v>
      </c>
      <c r="H1849" s="6">
        <f t="shared" si="85"/>
        <v>417.2340714285714</v>
      </c>
    </row>
    <row r="1850" spans="1:8" ht="15">
      <c r="A1850" s="7">
        <v>1848</v>
      </c>
      <c r="B1850" s="5" t="s">
        <v>3151</v>
      </c>
      <c r="C1850" s="5" t="s">
        <v>3152</v>
      </c>
      <c r="D1850" s="5">
        <f>VLOOKUP(C1850,'[1]Spare Capacity'!$C$2:$D$2565,2,FALSE)</f>
        <v>1000</v>
      </c>
      <c r="E1850" s="5">
        <f t="shared" si="86"/>
        <v>400</v>
      </c>
      <c r="F1850" s="6">
        <v>895.57526</v>
      </c>
      <c r="G1850" s="6">
        <f t="shared" si="84"/>
        <v>639.6966142857143</v>
      </c>
      <c r="H1850" s="6">
        <f t="shared" si="85"/>
        <v>360.3033857142857</v>
      </c>
    </row>
    <row r="1851" spans="1:8" ht="15">
      <c r="A1851" s="4">
        <v>1849</v>
      </c>
      <c r="B1851" s="5" t="s">
        <v>3151</v>
      </c>
      <c r="C1851" s="5" t="s">
        <v>3153</v>
      </c>
      <c r="D1851" s="5">
        <f>VLOOKUP(C1851,'[1]Spare Capacity'!$C$2:$D$2565,2,FALSE)</f>
        <v>630</v>
      </c>
      <c r="E1851" s="5">
        <f t="shared" si="86"/>
        <v>252</v>
      </c>
      <c r="F1851" s="6">
        <v>655.05493</v>
      </c>
      <c r="G1851" s="6">
        <f t="shared" si="84"/>
        <v>467.8963785714286</v>
      </c>
      <c r="H1851" s="6">
        <f t="shared" si="85"/>
        <v>162.1036214285714</v>
      </c>
    </row>
    <row r="1852" spans="1:8" ht="15">
      <c r="A1852" s="7">
        <v>1850</v>
      </c>
      <c r="B1852" s="5" t="s">
        <v>3154</v>
      </c>
      <c r="C1852" s="5" t="s">
        <v>3155</v>
      </c>
      <c r="D1852" s="5">
        <f>VLOOKUP(C1852,'[1]Spare Capacity'!$C$2:$D$2565,2,FALSE)</f>
        <v>995</v>
      </c>
      <c r="E1852" s="5">
        <f t="shared" si="86"/>
        <v>398</v>
      </c>
      <c r="F1852" s="6">
        <v>370.2832</v>
      </c>
      <c r="G1852" s="6">
        <f t="shared" si="84"/>
        <v>264.48800000000006</v>
      </c>
      <c r="H1852" s="6">
        <f t="shared" si="85"/>
        <v>730.512</v>
      </c>
    </row>
    <row r="1853" spans="1:8" ht="15">
      <c r="A1853" s="4">
        <v>1851</v>
      </c>
      <c r="B1853" s="5" t="s">
        <v>3154</v>
      </c>
      <c r="C1853" s="5" t="s">
        <v>3156</v>
      </c>
      <c r="D1853" s="5">
        <f>VLOOKUP(C1853,'[1]Spare Capacity'!$C$2:$D$2565,2,FALSE)</f>
        <v>995</v>
      </c>
      <c r="E1853" s="5">
        <f t="shared" si="86"/>
        <v>398</v>
      </c>
      <c r="F1853" s="6">
        <v>198.28079</v>
      </c>
      <c r="G1853" s="6">
        <f t="shared" si="84"/>
        <v>141.62913571428572</v>
      </c>
      <c r="H1853" s="6">
        <f t="shared" si="85"/>
        <v>853.3708642857143</v>
      </c>
    </row>
    <row r="1854" spans="1:8" ht="15">
      <c r="A1854" s="7">
        <v>1852</v>
      </c>
      <c r="B1854" s="5" t="s">
        <v>3157</v>
      </c>
      <c r="C1854" s="5" t="s">
        <v>3158</v>
      </c>
      <c r="D1854" s="5">
        <f>VLOOKUP(C1854,'[1]Spare Capacity'!$C$2:$D$2565,2,FALSE)</f>
        <v>995</v>
      </c>
      <c r="E1854" s="5">
        <f t="shared" si="86"/>
        <v>398</v>
      </c>
      <c r="F1854" s="6">
        <v>624.4391</v>
      </c>
      <c r="G1854" s="6">
        <f t="shared" si="84"/>
        <v>446.0279285714286</v>
      </c>
      <c r="H1854" s="6">
        <f t="shared" si="85"/>
        <v>548.9720714285713</v>
      </c>
    </row>
    <row r="1855" spans="1:8" ht="15">
      <c r="A1855" s="4">
        <v>1853</v>
      </c>
      <c r="B1855" s="5" t="s">
        <v>3159</v>
      </c>
      <c r="C1855" s="5" t="s">
        <v>3160</v>
      </c>
      <c r="D1855" s="5">
        <f>VLOOKUP(C1855,'[1]Spare Capacity'!$C$2:$D$2565,2,FALSE)</f>
        <v>995</v>
      </c>
      <c r="E1855" s="5">
        <f t="shared" si="86"/>
        <v>398</v>
      </c>
      <c r="F1855" s="6">
        <v>251.28722</v>
      </c>
      <c r="G1855" s="6">
        <f t="shared" si="84"/>
        <v>179.49087142857144</v>
      </c>
      <c r="H1855" s="6">
        <f t="shared" si="85"/>
        <v>815.5091285714286</v>
      </c>
    </row>
    <row r="1856" spans="1:8" ht="15">
      <c r="A1856" s="7">
        <v>1854</v>
      </c>
      <c r="B1856" s="5" t="s">
        <v>3161</v>
      </c>
      <c r="C1856" s="5" t="s">
        <v>3162</v>
      </c>
      <c r="D1856" s="5">
        <f>VLOOKUP(C1856,'[1]Spare Capacity'!$C$2:$D$2565,2,FALSE)</f>
        <v>630</v>
      </c>
      <c r="E1856" s="5">
        <f t="shared" si="86"/>
        <v>252</v>
      </c>
      <c r="F1856" s="6">
        <v>495.77762</v>
      </c>
      <c r="G1856" s="6">
        <f t="shared" si="84"/>
        <v>354.12687142857146</v>
      </c>
      <c r="H1856" s="6">
        <f t="shared" si="85"/>
        <v>275.87312857142854</v>
      </c>
    </row>
    <row r="1857" spans="1:8" ht="15">
      <c r="A1857" s="4">
        <v>1855</v>
      </c>
      <c r="B1857" s="5" t="s">
        <v>3163</v>
      </c>
      <c r="C1857" s="5" t="s">
        <v>3164</v>
      </c>
      <c r="D1857" s="5">
        <f>VLOOKUP(C1857,'[1]Spare Capacity'!$C$2:$D$2565,2,FALSE)</f>
        <v>630</v>
      </c>
      <c r="E1857" s="5">
        <f t="shared" si="86"/>
        <v>252</v>
      </c>
      <c r="F1857" s="6">
        <v>332.31262</v>
      </c>
      <c r="G1857" s="6">
        <f t="shared" si="84"/>
        <v>237.36615714285713</v>
      </c>
      <c r="H1857" s="6">
        <f t="shared" si="85"/>
        <v>392.6338428571429</v>
      </c>
    </row>
    <row r="1858" spans="1:8" ht="15">
      <c r="A1858" s="7">
        <v>1856</v>
      </c>
      <c r="B1858" s="5" t="s">
        <v>3165</v>
      </c>
      <c r="C1858" s="5" t="s">
        <v>3166</v>
      </c>
      <c r="D1858" s="5">
        <f>VLOOKUP(C1858,'[1]Spare Capacity'!$C$2:$D$2565,2,FALSE)</f>
        <v>630</v>
      </c>
      <c r="E1858" s="5">
        <f t="shared" si="86"/>
        <v>252</v>
      </c>
      <c r="F1858" s="6">
        <v>148.68683</v>
      </c>
      <c r="G1858" s="6">
        <f t="shared" si="84"/>
        <v>106.20487857142857</v>
      </c>
      <c r="H1858" s="6">
        <f t="shared" si="85"/>
        <v>523.7951214285714</v>
      </c>
    </row>
    <row r="1859" spans="1:8" ht="15">
      <c r="A1859" s="4">
        <v>1857</v>
      </c>
      <c r="B1859" s="5" t="s">
        <v>3167</v>
      </c>
      <c r="C1859" s="5" t="s">
        <v>3168</v>
      </c>
      <c r="D1859" s="5">
        <f>VLOOKUP(C1859,'[1]Spare Capacity'!$C$2:$D$2565,2,FALSE)</f>
        <v>630</v>
      </c>
      <c r="E1859" s="5">
        <f t="shared" si="86"/>
        <v>252</v>
      </c>
      <c r="F1859" s="6">
        <v>249.15741</v>
      </c>
      <c r="G1859" s="6">
        <f aca="true" t="shared" si="87" ref="G1859:G1922">(F1859/1.4)</f>
        <v>177.96957857142857</v>
      </c>
      <c r="H1859" s="6">
        <f aca="true" t="shared" si="88" ref="H1859:H1922">(D1859-G1859)</f>
        <v>452.03042142857146</v>
      </c>
    </row>
    <row r="1860" spans="1:8" ht="15">
      <c r="A1860" s="7">
        <v>1858</v>
      </c>
      <c r="B1860" s="5" t="s">
        <v>3169</v>
      </c>
      <c r="C1860" s="5" t="s">
        <v>3170</v>
      </c>
      <c r="D1860" s="5">
        <f>VLOOKUP(C1860,'[1]Spare Capacity'!$C$2:$D$2565,2,FALSE)</f>
        <v>630</v>
      </c>
      <c r="E1860" s="5">
        <f aca="true" t="shared" si="89" ref="E1860:E1923">D1860*40%</f>
        <v>252</v>
      </c>
      <c r="F1860" s="6">
        <v>260.87616</v>
      </c>
      <c r="G1860" s="6">
        <f t="shared" si="87"/>
        <v>186.34011428571432</v>
      </c>
      <c r="H1860" s="6">
        <f t="shared" si="88"/>
        <v>443.6598857142857</v>
      </c>
    </row>
    <row r="1861" spans="1:8" ht="15">
      <c r="A1861" s="4">
        <v>1859</v>
      </c>
      <c r="B1861" s="5" t="s">
        <v>3171</v>
      </c>
      <c r="C1861" s="5" t="s">
        <v>3172</v>
      </c>
      <c r="D1861" s="5">
        <f>VLOOKUP(C1861,'[1]Spare Capacity'!$C$2:$D$2565,2,FALSE)</f>
        <v>630</v>
      </c>
      <c r="E1861" s="5">
        <f t="shared" si="89"/>
        <v>252</v>
      </c>
      <c r="F1861" s="6">
        <v>256.48956</v>
      </c>
      <c r="G1861" s="6">
        <f t="shared" si="87"/>
        <v>183.20682857142856</v>
      </c>
      <c r="H1861" s="6">
        <f t="shared" si="88"/>
        <v>446.79317142857144</v>
      </c>
    </row>
    <row r="1862" spans="1:8" ht="15">
      <c r="A1862" s="7">
        <v>1860</v>
      </c>
      <c r="B1862" s="5" t="s">
        <v>3173</v>
      </c>
      <c r="C1862" s="5" t="s">
        <v>3174</v>
      </c>
      <c r="D1862" s="5">
        <f>VLOOKUP(C1862,'[1]Spare Capacity'!$C$2:$D$2565,2,FALSE)</f>
        <v>995</v>
      </c>
      <c r="E1862" s="5">
        <f t="shared" si="89"/>
        <v>398</v>
      </c>
      <c r="F1862" s="6">
        <v>558.3952</v>
      </c>
      <c r="G1862" s="6">
        <f t="shared" si="87"/>
        <v>398.8537142857143</v>
      </c>
      <c r="H1862" s="6">
        <f t="shared" si="88"/>
        <v>596.1462857142857</v>
      </c>
    </row>
    <row r="1863" spans="1:8" ht="15">
      <c r="A1863" s="4">
        <v>1861</v>
      </c>
      <c r="B1863" s="5" t="s">
        <v>3175</v>
      </c>
      <c r="C1863" s="5" t="s">
        <v>3176</v>
      </c>
      <c r="D1863" s="5">
        <f>VLOOKUP(C1863,'[1]Spare Capacity'!$C$2:$D$2565,2,FALSE)</f>
        <v>630</v>
      </c>
      <c r="E1863" s="5">
        <f t="shared" si="89"/>
        <v>252</v>
      </c>
      <c r="F1863" s="6">
        <v>215.58716</v>
      </c>
      <c r="G1863" s="6">
        <f t="shared" si="87"/>
        <v>153.99082857142858</v>
      </c>
      <c r="H1863" s="6">
        <f t="shared" si="88"/>
        <v>476.00917142857145</v>
      </c>
    </row>
    <row r="1864" spans="1:8" ht="15">
      <c r="A1864" s="7">
        <v>1862</v>
      </c>
      <c r="B1864" s="5" t="s">
        <v>3175</v>
      </c>
      <c r="C1864" s="5" t="s">
        <v>3177</v>
      </c>
      <c r="D1864" s="5">
        <f>VLOOKUP(C1864,'[1]Spare Capacity'!$C$2:$D$2565,2,FALSE)</f>
        <v>630</v>
      </c>
      <c r="E1864" s="5">
        <f t="shared" si="89"/>
        <v>252</v>
      </c>
      <c r="F1864" s="6">
        <v>161.22589</v>
      </c>
      <c r="G1864" s="6">
        <f t="shared" si="87"/>
        <v>115.16135</v>
      </c>
      <c r="H1864" s="6">
        <f t="shared" si="88"/>
        <v>514.83865</v>
      </c>
    </row>
    <row r="1865" spans="1:8" ht="15">
      <c r="A1865" s="4">
        <v>1863</v>
      </c>
      <c r="B1865" s="5" t="s">
        <v>3178</v>
      </c>
      <c r="C1865" s="5" t="s">
        <v>3179</v>
      </c>
      <c r="D1865" s="5">
        <f>VLOOKUP(C1865,'[1]Spare Capacity'!$C$2:$D$2565,2,FALSE)</f>
        <v>630</v>
      </c>
      <c r="E1865" s="5">
        <f t="shared" si="89"/>
        <v>252</v>
      </c>
      <c r="F1865" s="6">
        <v>249.67409</v>
      </c>
      <c r="G1865" s="6">
        <f t="shared" si="87"/>
        <v>178.33863571428574</v>
      </c>
      <c r="H1865" s="6">
        <f t="shared" si="88"/>
        <v>451.6613642857143</v>
      </c>
    </row>
    <row r="1866" spans="1:8" ht="15">
      <c r="A1866" s="7">
        <v>1864</v>
      </c>
      <c r="B1866" s="5" t="s">
        <v>3180</v>
      </c>
      <c r="C1866" s="5" t="s">
        <v>3181</v>
      </c>
      <c r="D1866" s="5">
        <f>VLOOKUP(C1866,'[1]Spare Capacity'!$C$2:$D$2565,2,FALSE)</f>
        <v>630</v>
      </c>
      <c r="E1866" s="5">
        <f t="shared" si="89"/>
        <v>252</v>
      </c>
      <c r="F1866" s="6">
        <v>470.47272</v>
      </c>
      <c r="G1866" s="6">
        <f t="shared" si="87"/>
        <v>336.0519428571429</v>
      </c>
      <c r="H1866" s="6">
        <f t="shared" si="88"/>
        <v>293.9480571428571</v>
      </c>
    </row>
    <row r="1867" spans="1:8" ht="15">
      <c r="A1867" s="4">
        <v>1865</v>
      </c>
      <c r="B1867" s="5" t="s">
        <v>3182</v>
      </c>
      <c r="C1867" s="5" t="s">
        <v>3183</v>
      </c>
      <c r="D1867" s="5">
        <f>VLOOKUP(C1867,'[1]Spare Capacity'!$C$2:$D$2565,2,FALSE)</f>
        <v>995</v>
      </c>
      <c r="E1867" s="5">
        <f t="shared" si="89"/>
        <v>398</v>
      </c>
      <c r="F1867" s="6">
        <v>720.33734</v>
      </c>
      <c r="G1867" s="6">
        <f t="shared" si="87"/>
        <v>514.5266714285715</v>
      </c>
      <c r="H1867" s="6">
        <f t="shared" si="88"/>
        <v>480.4733285714285</v>
      </c>
    </row>
    <row r="1868" spans="1:8" ht="15">
      <c r="A1868" s="7">
        <v>1866</v>
      </c>
      <c r="B1868" s="5" t="s">
        <v>3184</v>
      </c>
      <c r="C1868" s="5" t="s">
        <v>3185</v>
      </c>
      <c r="D1868" s="5">
        <f>VLOOKUP(C1868,'[1]Spare Capacity'!$C$2:$D$2565,2,FALSE)</f>
        <v>995</v>
      </c>
      <c r="E1868" s="5">
        <f t="shared" si="89"/>
        <v>398</v>
      </c>
      <c r="F1868" s="6">
        <v>350.74722</v>
      </c>
      <c r="G1868" s="6">
        <f t="shared" si="87"/>
        <v>250.5337285714286</v>
      </c>
      <c r="H1868" s="6">
        <f t="shared" si="88"/>
        <v>744.4662714285714</v>
      </c>
    </row>
    <row r="1869" spans="1:8" ht="15">
      <c r="A1869" s="4">
        <v>1867</v>
      </c>
      <c r="B1869" s="5" t="s">
        <v>3184</v>
      </c>
      <c r="C1869" s="5" t="s">
        <v>3186</v>
      </c>
      <c r="D1869" s="5">
        <f>VLOOKUP(C1869,'[1]Spare Capacity'!$C$2:$D$2565,2,FALSE)</f>
        <v>995</v>
      </c>
      <c r="E1869" s="5">
        <f t="shared" si="89"/>
        <v>398</v>
      </c>
      <c r="F1869" s="6">
        <v>587.5969</v>
      </c>
      <c r="G1869" s="6">
        <f t="shared" si="87"/>
        <v>419.71207142857145</v>
      </c>
      <c r="H1869" s="6">
        <f t="shared" si="88"/>
        <v>575.2879285714286</v>
      </c>
    </row>
    <row r="1870" spans="1:8" ht="15">
      <c r="A1870" s="7">
        <v>1868</v>
      </c>
      <c r="B1870" s="5" t="s">
        <v>3187</v>
      </c>
      <c r="C1870" s="5" t="s">
        <v>3188</v>
      </c>
      <c r="D1870" s="5">
        <f>VLOOKUP(C1870,'[1]Spare Capacity'!$C$2:$D$2565,2,FALSE)</f>
        <v>630</v>
      </c>
      <c r="E1870" s="5">
        <f t="shared" si="89"/>
        <v>252</v>
      </c>
      <c r="F1870" s="6">
        <v>227.11577</v>
      </c>
      <c r="G1870" s="6">
        <f t="shared" si="87"/>
        <v>162.22555</v>
      </c>
      <c r="H1870" s="6">
        <f t="shared" si="88"/>
        <v>467.77445</v>
      </c>
    </row>
    <row r="1871" spans="1:8" ht="15">
      <c r="A1871" s="4">
        <v>1869</v>
      </c>
      <c r="B1871" s="5" t="s">
        <v>3189</v>
      </c>
      <c r="C1871" s="5" t="s">
        <v>3190</v>
      </c>
      <c r="D1871" s="5">
        <f>VLOOKUP(C1871,'[1]Spare Capacity'!$C$2:$D$2565,2,FALSE)</f>
        <v>630</v>
      </c>
      <c r="E1871" s="5">
        <f t="shared" si="89"/>
        <v>252</v>
      </c>
      <c r="F1871" s="6">
        <v>514.97345</v>
      </c>
      <c r="G1871" s="6">
        <f t="shared" si="87"/>
        <v>367.83817857142856</v>
      </c>
      <c r="H1871" s="6">
        <f t="shared" si="88"/>
        <v>262.16182142857144</v>
      </c>
    </row>
    <row r="1872" spans="1:8" ht="15">
      <c r="A1872" s="7">
        <v>1870</v>
      </c>
      <c r="B1872" s="5" t="s">
        <v>3191</v>
      </c>
      <c r="C1872" s="5" t="s">
        <v>3192</v>
      </c>
      <c r="D1872" s="5">
        <f>VLOOKUP(C1872,'[1]Spare Capacity'!$C$2:$D$2565,2,FALSE)</f>
        <v>630</v>
      </c>
      <c r="E1872" s="5">
        <f t="shared" si="89"/>
        <v>252</v>
      </c>
      <c r="F1872" s="6">
        <v>215.75043</v>
      </c>
      <c r="G1872" s="6">
        <f t="shared" si="87"/>
        <v>154.10745</v>
      </c>
      <c r="H1872" s="6">
        <f t="shared" si="88"/>
        <v>475.89255</v>
      </c>
    </row>
    <row r="1873" spans="1:8" ht="15">
      <c r="A1873" s="4">
        <v>1871</v>
      </c>
      <c r="B1873" s="5" t="s">
        <v>3193</v>
      </c>
      <c r="C1873" s="5" t="s">
        <v>3194</v>
      </c>
      <c r="D1873" s="5">
        <f>VLOOKUP(C1873,'[1]Spare Capacity'!$C$2:$D$2565,2,FALSE)</f>
        <v>630</v>
      </c>
      <c r="E1873" s="5">
        <f t="shared" si="89"/>
        <v>252</v>
      </c>
      <c r="F1873" s="6">
        <v>276.93634</v>
      </c>
      <c r="G1873" s="6">
        <f t="shared" si="87"/>
        <v>197.81167142857143</v>
      </c>
      <c r="H1873" s="6">
        <f t="shared" si="88"/>
        <v>432.18832857142854</v>
      </c>
    </row>
    <row r="1874" spans="1:8" ht="15">
      <c r="A1874" s="7">
        <v>1872</v>
      </c>
      <c r="B1874" s="5" t="s">
        <v>3193</v>
      </c>
      <c r="C1874" s="5" t="s">
        <v>3195</v>
      </c>
      <c r="D1874" s="5">
        <f>VLOOKUP(C1874,'[1]Spare Capacity'!$C$2:$D$2565,2,FALSE)</f>
        <v>630</v>
      </c>
      <c r="E1874" s="5">
        <f t="shared" si="89"/>
        <v>252</v>
      </c>
      <c r="F1874" s="6">
        <v>304.1986</v>
      </c>
      <c r="G1874" s="6">
        <f t="shared" si="87"/>
        <v>217.2847142857143</v>
      </c>
      <c r="H1874" s="6">
        <f t="shared" si="88"/>
        <v>412.7152857142857</v>
      </c>
    </row>
    <row r="1875" spans="1:8" ht="15">
      <c r="A1875" s="4">
        <v>1873</v>
      </c>
      <c r="B1875" s="5" t="s">
        <v>942</v>
      </c>
      <c r="C1875" s="5" t="s">
        <v>2515</v>
      </c>
      <c r="D1875" s="5">
        <f>VLOOKUP(C1875,'[1]Spare Capacity'!$C$2:$D$2565,2,FALSE)</f>
        <v>995</v>
      </c>
      <c r="E1875" s="5">
        <f t="shared" si="89"/>
        <v>398</v>
      </c>
      <c r="F1875" s="6">
        <v>415.89386</v>
      </c>
      <c r="G1875" s="6">
        <f t="shared" si="87"/>
        <v>297.0670428571429</v>
      </c>
      <c r="H1875" s="6">
        <f t="shared" si="88"/>
        <v>697.932957142857</v>
      </c>
    </row>
    <row r="1876" spans="1:8" ht="15">
      <c r="A1876" s="7">
        <v>1874</v>
      </c>
      <c r="B1876" s="5" t="s">
        <v>942</v>
      </c>
      <c r="C1876" s="5" t="s">
        <v>945</v>
      </c>
      <c r="D1876" s="5">
        <f>VLOOKUP(C1876,'[1]Spare Capacity'!$C$2:$D$2565,2,FALSE)</f>
        <v>995</v>
      </c>
      <c r="E1876" s="5">
        <f t="shared" si="89"/>
        <v>398</v>
      </c>
      <c r="F1876" s="6">
        <v>322.23907</v>
      </c>
      <c r="G1876" s="6">
        <f t="shared" si="87"/>
        <v>230.1707642857143</v>
      </c>
      <c r="H1876" s="6">
        <f t="shared" si="88"/>
        <v>764.8292357142857</v>
      </c>
    </row>
    <row r="1877" spans="1:8" ht="15">
      <c r="A1877" s="4">
        <v>1875</v>
      </c>
      <c r="B1877" s="5" t="s">
        <v>3196</v>
      </c>
      <c r="C1877" s="5" t="s">
        <v>3197</v>
      </c>
      <c r="D1877" s="5">
        <f>VLOOKUP(C1877,'[1]Spare Capacity'!$C$2:$D$2565,2,FALSE)</f>
        <v>630</v>
      </c>
      <c r="E1877" s="5">
        <f t="shared" si="89"/>
        <v>252</v>
      </c>
      <c r="F1877" s="6">
        <v>288.5916</v>
      </c>
      <c r="G1877" s="6">
        <f t="shared" si="87"/>
        <v>206.13685714285717</v>
      </c>
      <c r="H1877" s="6">
        <f t="shared" si="88"/>
        <v>423.86314285714286</v>
      </c>
    </row>
    <row r="1878" spans="1:8" ht="15">
      <c r="A1878" s="7">
        <v>1876</v>
      </c>
      <c r="B1878" s="5" t="s">
        <v>3198</v>
      </c>
      <c r="C1878" s="5" t="s">
        <v>3199</v>
      </c>
      <c r="D1878" s="5">
        <f>VLOOKUP(C1878,'[1]Spare Capacity'!$C$2:$D$2565,2,FALSE)</f>
        <v>630</v>
      </c>
      <c r="E1878" s="5">
        <f t="shared" si="89"/>
        <v>252</v>
      </c>
      <c r="F1878" s="6">
        <v>17.333374</v>
      </c>
      <c r="G1878" s="6">
        <f t="shared" si="87"/>
        <v>12.38098142857143</v>
      </c>
      <c r="H1878" s="6">
        <f t="shared" si="88"/>
        <v>617.6190185714286</v>
      </c>
    </row>
    <row r="1879" spans="1:8" ht="15">
      <c r="A1879" s="4">
        <v>1877</v>
      </c>
      <c r="B1879" s="5" t="s">
        <v>3200</v>
      </c>
      <c r="C1879" s="5" t="s">
        <v>3201</v>
      </c>
      <c r="D1879" s="5">
        <f>VLOOKUP(C1879,'[1]Spare Capacity'!$C$2:$D$2565,2,FALSE)</f>
        <v>630</v>
      </c>
      <c r="E1879" s="5">
        <f t="shared" si="89"/>
        <v>252</v>
      </c>
      <c r="F1879" s="6">
        <v>355.15228</v>
      </c>
      <c r="G1879" s="6">
        <f t="shared" si="87"/>
        <v>253.68020000000004</v>
      </c>
      <c r="H1879" s="6">
        <f t="shared" si="88"/>
        <v>376.3198</v>
      </c>
    </row>
    <row r="1880" spans="1:8" ht="15">
      <c r="A1880" s="7">
        <v>1878</v>
      </c>
      <c r="B1880" s="5" t="s">
        <v>3202</v>
      </c>
      <c r="C1880" s="5" t="s">
        <v>3203</v>
      </c>
      <c r="D1880" s="5">
        <f>VLOOKUP(C1880,'[1]Spare Capacity'!$C$2:$D$2565,2,FALSE)</f>
        <v>1000</v>
      </c>
      <c r="E1880" s="5">
        <f t="shared" si="89"/>
        <v>400</v>
      </c>
      <c r="F1880" s="6">
        <v>52.936707</v>
      </c>
      <c r="G1880" s="6">
        <f t="shared" si="87"/>
        <v>37.811933571428575</v>
      </c>
      <c r="H1880" s="6">
        <f t="shared" si="88"/>
        <v>962.1880664285715</v>
      </c>
    </row>
    <row r="1881" spans="1:8" ht="15">
      <c r="A1881" s="4">
        <v>1879</v>
      </c>
      <c r="B1881" s="5" t="s">
        <v>3204</v>
      </c>
      <c r="C1881" s="5" t="s">
        <v>3205</v>
      </c>
      <c r="D1881" s="5">
        <f>VLOOKUP(C1881,'[1]Spare Capacity'!$C$2:$D$2565,2,FALSE)</f>
        <v>630</v>
      </c>
      <c r="E1881" s="5">
        <f t="shared" si="89"/>
        <v>252</v>
      </c>
      <c r="F1881" s="6">
        <v>527.825</v>
      </c>
      <c r="G1881" s="6">
        <f t="shared" si="87"/>
        <v>377.0178571428572</v>
      </c>
      <c r="H1881" s="6">
        <f t="shared" si="88"/>
        <v>252.98214285714278</v>
      </c>
    </row>
    <row r="1882" spans="1:8" ht="15">
      <c r="A1882" s="7">
        <v>1880</v>
      </c>
      <c r="B1882" s="5" t="s">
        <v>3204</v>
      </c>
      <c r="C1882" s="5" t="s">
        <v>3206</v>
      </c>
      <c r="D1882" s="5">
        <f>VLOOKUP(C1882,'[1]Spare Capacity'!$C$2:$D$2565,2,FALSE)</f>
        <v>630</v>
      </c>
      <c r="E1882" s="5">
        <f t="shared" si="89"/>
        <v>252</v>
      </c>
      <c r="F1882" s="6">
        <v>415.32303</v>
      </c>
      <c r="G1882" s="6">
        <f t="shared" si="87"/>
        <v>296.6593071428572</v>
      </c>
      <c r="H1882" s="6">
        <f t="shared" si="88"/>
        <v>333.3406928571428</v>
      </c>
    </row>
    <row r="1883" spans="1:8" ht="15">
      <c r="A1883" s="4">
        <v>1881</v>
      </c>
      <c r="B1883" s="5" t="s">
        <v>3207</v>
      </c>
      <c r="C1883" s="5" t="s">
        <v>3208</v>
      </c>
      <c r="D1883" s="5">
        <f>VLOOKUP(C1883,'[1]Spare Capacity'!$C$2:$D$2565,2,FALSE)</f>
        <v>630</v>
      </c>
      <c r="E1883" s="5">
        <f t="shared" si="89"/>
        <v>252</v>
      </c>
      <c r="F1883" s="6">
        <v>230.84076</v>
      </c>
      <c r="G1883" s="6">
        <f t="shared" si="87"/>
        <v>164.88625714285715</v>
      </c>
      <c r="H1883" s="6">
        <f t="shared" si="88"/>
        <v>465.1137428571428</v>
      </c>
    </row>
    <row r="1884" spans="1:8" ht="15">
      <c r="A1884" s="7">
        <v>1882</v>
      </c>
      <c r="B1884" s="5" t="s">
        <v>3209</v>
      </c>
      <c r="C1884" s="5" t="s">
        <v>3210</v>
      </c>
      <c r="D1884" s="5">
        <f>VLOOKUP(C1884,'[1]Spare Capacity'!$C$2:$D$2565,2,FALSE)</f>
        <v>630</v>
      </c>
      <c r="E1884" s="5">
        <f t="shared" si="89"/>
        <v>252</v>
      </c>
      <c r="F1884" s="6">
        <v>219.33046</v>
      </c>
      <c r="G1884" s="6">
        <f t="shared" si="87"/>
        <v>156.6646142857143</v>
      </c>
      <c r="H1884" s="6">
        <f t="shared" si="88"/>
        <v>473.33538571428574</v>
      </c>
    </row>
    <row r="1885" spans="1:8" ht="15">
      <c r="A1885" s="4">
        <v>1883</v>
      </c>
      <c r="B1885" s="5" t="s">
        <v>3209</v>
      </c>
      <c r="C1885" s="5" t="s">
        <v>3211</v>
      </c>
      <c r="D1885" s="5">
        <f>VLOOKUP(C1885,'[1]Spare Capacity'!$C$2:$D$2565,2,FALSE)</f>
        <v>630</v>
      </c>
      <c r="E1885" s="5">
        <f t="shared" si="89"/>
        <v>252</v>
      </c>
      <c r="F1885" s="6">
        <v>233.10637</v>
      </c>
      <c r="G1885" s="6">
        <f t="shared" si="87"/>
        <v>166.50455000000002</v>
      </c>
      <c r="H1885" s="6">
        <f t="shared" si="88"/>
        <v>463.49545</v>
      </c>
    </row>
    <row r="1886" spans="1:8" ht="15">
      <c r="A1886" s="7">
        <v>1884</v>
      </c>
      <c r="B1886" s="5" t="s">
        <v>3212</v>
      </c>
      <c r="C1886" s="5" t="s">
        <v>3213</v>
      </c>
      <c r="D1886" s="5">
        <f>VLOOKUP(C1886,'[1]Spare Capacity'!$C$2:$D$2565,2,FALSE)</f>
        <v>630</v>
      </c>
      <c r="E1886" s="5">
        <f t="shared" si="89"/>
        <v>252</v>
      </c>
      <c r="F1886" s="6">
        <v>471.81424</v>
      </c>
      <c r="G1886" s="6">
        <f t="shared" si="87"/>
        <v>337.0101714285714</v>
      </c>
      <c r="H1886" s="6">
        <f t="shared" si="88"/>
        <v>292.9898285714286</v>
      </c>
    </row>
    <row r="1887" spans="1:8" ht="15">
      <c r="A1887" s="4">
        <v>1885</v>
      </c>
      <c r="B1887" s="5" t="s">
        <v>3214</v>
      </c>
      <c r="C1887" s="5" t="s">
        <v>3215</v>
      </c>
      <c r="D1887" s="5">
        <f>VLOOKUP(C1887,'[1]Spare Capacity'!$C$2:$D$2565,2,FALSE)</f>
        <v>630</v>
      </c>
      <c r="E1887" s="5">
        <f t="shared" si="89"/>
        <v>252</v>
      </c>
      <c r="F1887" s="6">
        <v>335.23102</v>
      </c>
      <c r="G1887" s="6">
        <f t="shared" si="87"/>
        <v>239.45072857142858</v>
      </c>
      <c r="H1887" s="6">
        <f t="shared" si="88"/>
        <v>390.5492714285714</v>
      </c>
    </row>
    <row r="1888" spans="1:8" ht="15">
      <c r="A1888" s="7">
        <v>1886</v>
      </c>
      <c r="B1888" s="5" t="s">
        <v>3216</v>
      </c>
      <c r="C1888" s="5" t="s">
        <v>3217</v>
      </c>
      <c r="D1888" s="5">
        <f>VLOOKUP(C1888,'[1]Spare Capacity'!$C$2:$D$2565,2,FALSE)</f>
        <v>630</v>
      </c>
      <c r="E1888" s="5">
        <f t="shared" si="89"/>
        <v>252</v>
      </c>
      <c r="F1888" s="6">
        <v>446.32846</v>
      </c>
      <c r="G1888" s="6">
        <f t="shared" si="87"/>
        <v>318.80604285714287</v>
      </c>
      <c r="H1888" s="6">
        <f t="shared" si="88"/>
        <v>311.19395714285713</v>
      </c>
    </row>
    <row r="1889" spans="1:8" ht="15">
      <c r="A1889" s="4">
        <v>1887</v>
      </c>
      <c r="B1889" s="5" t="s">
        <v>3218</v>
      </c>
      <c r="C1889" s="5" t="s">
        <v>3219</v>
      </c>
      <c r="D1889" s="5">
        <f>VLOOKUP(C1889,'[1]Spare Capacity'!$C$2:$D$2565,2,FALSE)</f>
        <v>630</v>
      </c>
      <c r="E1889" s="5">
        <f t="shared" si="89"/>
        <v>252</v>
      </c>
      <c r="F1889" s="6">
        <v>252.09413</v>
      </c>
      <c r="G1889" s="6">
        <f t="shared" si="87"/>
        <v>180.06723571428574</v>
      </c>
      <c r="H1889" s="6">
        <f t="shared" si="88"/>
        <v>449.93276428571426</v>
      </c>
    </row>
    <row r="1890" spans="1:8" ht="15">
      <c r="A1890" s="7">
        <v>1888</v>
      </c>
      <c r="B1890" s="5" t="s">
        <v>3220</v>
      </c>
      <c r="C1890" s="5" t="s">
        <v>3221</v>
      </c>
      <c r="D1890" s="5">
        <f>VLOOKUP(C1890,'[1]Spare Capacity'!$C$2:$D$2565,2,FALSE)</f>
        <v>630</v>
      </c>
      <c r="E1890" s="5">
        <f t="shared" si="89"/>
        <v>252</v>
      </c>
      <c r="F1890" s="6">
        <v>562.211</v>
      </c>
      <c r="G1890" s="6">
        <f t="shared" si="87"/>
        <v>401.57928571428573</v>
      </c>
      <c r="H1890" s="6">
        <f t="shared" si="88"/>
        <v>228.42071428571427</v>
      </c>
    </row>
    <row r="1891" spans="1:8" ht="15">
      <c r="A1891" s="4">
        <v>1889</v>
      </c>
      <c r="B1891" s="5" t="s">
        <v>3222</v>
      </c>
      <c r="C1891" s="5" t="s">
        <v>3223</v>
      </c>
      <c r="D1891" s="5">
        <f>VLOOKUP(C1891,'[1]Spare Capacity'!$C$2:$D$2565,2,FALSE)</f>
        <v>630</v>
      </c>
      <c r="E1891" s="5">
        <f t="shared" si="89"/>
        <v>252</v>
      </c>
      <c r="F1891" s="6">
        <v>266.8399</v>
      </c>
      <c r="G1891" s="6">
        <f t="shared" si="87"/>
        <v>190.5999285714286</v>
      </c>
      <c r="H1891" s="6">
        <f t="shared" si="88"/>
        <v>439.40007142857144</v>
      </c>
    </row>
    <row r="1892" spans="1:8" ht="15">
      <c r="A1892" s="7">
        <v>1890</v>
      </c>
      <c r="B1892" s="5" t="s">
        <v>3224</v>
      </c>
      <c r="C1892" s="5" t="s">
        <v>3225</v>
      </c>
      <c r="D1892" s="5">
        <f>VLOOKUP(C1892,'[1]Spare Capacity'!$C$2:$D$2565,2,FALSE)</f>
        <v>630</v>
      </c>
      <c r="E1892" s="5">
        <f t="shared" si="89"/>
        <v>252</v>
      </c>
      <c r="F1892" s="6">
        <v>359.04938</v>
      </c>
      <c r="G1892" s="6">
        <f t="shared" si="87"/>
        <v>256.4638428571429</v>
      </c>
      <c r="H1892" s="6">
        <f t="shared" si="88"/>
        <v>373.5361571428571</v>
      </c>
    </row>
    <row r="1893" spans="1:8" ht="15">
      <c r="A1893" s="4">
        <v>1891</v>
      </c>
      <c r="B1893" s="5" t="s">
        <v>3226</v>
      </c>
      <c r="C1893" s="5" t="s">
        <v>3227</v>
      </c>
      <c r="D1893" s="5">
        <f>VLOOKUP(C1893,'[1]Spare Capacity'!$C$2:$D$2565,2,FALSE)</f>
        <v>630</v>
      </c>
      <c r="E1893" s="5">
        <f t="shared" si="89"/>
        <v>252</v>
      </c>
      <c r="F1893" s="6">
        <v>554.6161</v>
      </c>
      <c r="G1893" s="6">
        <f t="shared" si="87"/>
        <v>396.1543571428571</v>
      </c>
      <c r="H1893" s="6">
        <f t="shared" si="88"/>
        <v>233.84564285714288</v>
      </c>
    </row>
    <row r="1894" spans="1:8" ht="15">
      <c r="A1894" s="7">
        <v>1892</v>
      </c>
      <c r="B1894" s="5" t="s">
        <v>3226</v>
      </c>
      <c r="C1894" s="5" t="s">
        <v>3228</v>
      </c>
      <c r="D1894" s="5">
        <f>VLOOKUP(C1894,'[1]Spare Capacity'!$C$2:$D$2565,2,FALSE)</f>
        <v>630</v>
      </c>
      <c r="E1894" s="5">
        <f t="shared" si="89"/>
        <v>252</v>
      </c>
      <c r="F1894" s="6">
        <v>769.2517</v>
      </c>
      <c r="G1894" s="6">
        <f t="shared" si="87"/>
        <v>549.4655</v>
      </c>
      <c r="H1894" s="6">
        <f t="shared" si="88"/>
        <v>80.53449999999998</v>
      </c>
    </row>
    <row r="1895" spans="1:8" ht="15">
      <c r="A1895" s="4">
        <v>1893</v>
      </c>
      <c r="B1895" s="5" t="s">
        <v>3229</v>
      </c>
      <c r="C1895" s="5" t="s">
        <v>3230</v>
      </c>
      <c r="D1895" s="5">
        <f>VLOOKUP(C1895,'[1]Spare Capacity'!$C$2:$D$2565,2,FALSE)</f>
        <v>995</v>
      </c>
      <c r="E1895" s="5">
        <f t="shared" si="89"/>
        <v>398</v>
      </c>
      <c r="F1895" s="6">
        <v>345.68985</v>
      </c>
      <c r="G1895" s="6">
        <f t="shared" si="87"/>
        <v>246.92132142857142</v>
      </c>
      <c r="H1895" s="6">
        <f t="shared" si="88"/>
        <v>748.0786785714286</v>
      </c>
    </row>
    <row r="1896" spans="1:8" ht="15">
      <c r="A1896" s="7">
        <v>1894</v>
      </c>
      <c r="B1896" s="5" t="s">
        <v>3231</v>
      </c>
      <c r="C1896" s="5" t="s">
        <v>3232</v>
      </c>
      <c r="D1896" s="5">
        <f>VLOOKUP(C1896,'[1]Spare Capacity'!$C$2:$D$2565,2,FALSE)</f>
        <v>630</v>
      </c>
      <c r="E1896" s="5">
        <f t="shared" si="89"/>
        <v>252</v>
      </c>
      <c r="F1896" s="6">
        <v>320.5304</v>
      </c>
      <c r="G1896" s="6">
        <f t="shared" si="87"/>
        <v>228.9502857142857</v>
      </c>
      <c r="H1896" s="6">
        <f t="shared" si="88"/>
        <v>401.0497142857143</v>
      </c>
    </row>
    <row r="1897" spans="1:8" ht="15">
      <c r="A1897" s="4">
        <v>1895</v>
      </c>
      <c r="B1897" s="5" t="s">
        <v>3231</v>
      </c>
      <c r="C1897" s="5" t="s">
        <v>3233</v>
      </c>
      <c r="D1897" s="5">
        <f>VLOOKUP(C1897,'[1]Spare Capacity'!$C$2:$D$2565,2,FALSE)</f>
        <v>630</v>
      </c>
      <c r="E1897" s="5">
        <f t="shared" si="89"/>
        <v>252</v>
      </c>
      <c r="F1897" s="6">
        <v>458.2556</v>
      </c>
      <c r="G1897" s="6">
        <f t="shared" si="87"/>
        <v>327.32542857142863</v>
      </c>
      <c r="H1897" s="6">
        <f t="shared" si="88"/>
        <v>302.67457142857137</v>
      </c>
    </row>
    <row r="1898" spans="1:8" ht="15">
      <c r="A1898" s="7">
        <v>1896</v>
      </c>
      <c r="B1898" s="5" t="s">
        <v>3234</v>
      </c>
      <c r="C1898" s="5" t="s">
        <v>3235</v>
      </c>
      <c r="D1898" s="5">
        <f>VLOOKUP(C1898,'[1]Spare Capacity'!$C$2:$D$2565,2,FALSE)</f>
        <v>630</v>
      </c>
      <c r="E1898" s="5">
        <f t="shared" si="89"/>
        <v>252</v>
      </c>
      <c r="F1898" s="6">
        <v>377.04895</v>
      </c>
      <c r="G1898" s="6">
        <f t="shared" si="87"/>
        <v>269.3206785714286</v>
      </c>
      <c r="H1898" s="6">
        <f t="shared" si="88"/>
        <v>360.6793214285714</v>
      </c>
    </row>
    <row r="1899" spans="1:8" ht="15">
      <c r="A1899" s="4">
        <v>1897</v>
      </c>
      <c r="B1899" s="5" t="s">
        <v>3234</v>
      </c>
      <c r="C1899" s="5" t="s">
        <v>3236</v>
      </c>
      <c r="D1899" s="5">
        <f>VLOOKUP(C1899,'[1]Spare Capacity'!$C$2:$D$2565,2,FALSE)</f>
        <v>630</v>
      </c>
      <c r="E1899" s="5">
        <f t="shared" si="89"/>
        <v>252</v>
      </c>
      <c r="F1899" s="6">
        <v>211.28235</v>
      </c>
      <c r="G1899" s="6">
        <f t="shared" si="87"/>
        <v>150.9159642857143</v>
      </c>
      <c r="H1899" s="6">
        <f t="shared" si="88"/>
        <v>479.08403571428573</v>
      </c>
    </row>
    <row r="1900" spans="1:8" ht="15">
      <c r="A1900" s="7">
        <v>1898</v>
      </c>
      <c r="B1900" s="5" t="s">
        <v>3237</v>
      </c>
      <c r="C1900" s="5" t="s">
        <v>3238</v>
      </c>
      <c r="D1900" s="5">
        <f>VLOOKUP(C1900,'[1]Spare Capacity'!$C$2:$D$2565,2,FALSE)</f>
        <v>630</v>
      </c>
      <c r="E1900" s="5">
        <f t="shared" si="89"/>
        <v>252</v>
      </c>
      <c r="F1900" s="6">
        <v>413.7732</v>
      </c>
      <c r="G1900" s="6">
        <f t="shared" si="87"/>
        <v>295.5522857142857</v>
      </c>
      <c r="H1900" s="6">
        <f t="shared" si="88"/>
        <v>334.4477142857143</v>
      </c>
    </row>
    <row r="1901" spans="1:8" ht="15">
      <c r="A1901" s="4">
        <v>1899</v>
      </c>
      <c r="B1901" s="5" t="s">
        <v>3239</v>
      </c>
      <c r="C1901" s="5" t="s">
        <v>3240</v>
      </c>
      <c r="D1901" s="5">
        <f>VLOOKUP(C1901,'[1]Spare Capacity'!$C$2:$D$2565,2,FALSE)</f>
        <v>995</v>
      </c>
      <c r="E1901" s="5">
        <f t="shared" si="89"/>
        <v>398</v>
      </c>
      <c r="F1901" s="6">
        <v>255.58319</v>
      </c>
      <c r="G1901" s="6">
        <f t="shared" si="87"/>
        <v>182.55942142857145</v>
      </c>
      <c r="H1901" s="6">
        <f t="shared" si="88"/>
        <v>812.4405785714285</v>
      </c>
    </row>
    <row r="1902" spans="1:8" ht="15">
      <c r="A1902" s="7">
        <v>1900</v>
      </c>
      <c r="B1902" s="5" t="s">
        <v>3241</v>
      </c>
      <c r="C1902" s="5" t="s">
        <v>3242</v>
      </c>
      <c r="D1902" s="5">
        <f>VLOOKUP(C1902,'[1]Spare Capacity'!$C$2:$D$2565,2,FALSE)</f>
        <v>630</v>
      </c>
      <c r="E1902" s="5">
        <f t="shared" si="89"/>
        <v>252</v>
      </c>
      <c r="F1902" s="6">
        <v>381.091</v>
      </c>
      <c r="G1902" s="6">
        <f t="shared" si="87"/>
        <v>272.20785714285716</v>
      </c>
      <c r="H1902" s="6">
        <f t="shared" si="88"/>
        <v>357.79214285714284</v>
      </c>
    </row>
    <row r="1903" spans="1:8" ht="15">
      <c r="A1903" s="4">
        <v>1901</v>
      </c>
      <c r="B1903" s="5" t="s">
        <v>3243</v>
      </c>
      <c r="C1903" s="5" t="s">
        <v>3244</v>
      </c>
      <c r="D1903" s="5">
        <f>VLOOKUP(C1903,'[1]Spare Capacity'!$C$2:$D$2565,2,FALSE)</f>
        <v>630</v>
      </c>
      <c r="E1903" s="5">
        <f t="shared" si="89"/>
        <v>252</v>
      </c>
      <c r="F1903" s="6">
        <v>277.36237</v>
      </c>
      <c r="G1903" s="6">
        <f t="shared" si="87"/>
        <v>198.11597857142857</v>
      </c>
      <c r="H1903" s="6">
        <f t="shared" si="88"/>
        <v>431.88402142857143</v>
      </c>
    </row>
    <row r="1904" spans="1:8" ht="15">
      <c r="A1904" s="7">
        <v>1902</v>
      </c>
      <c r="B1904" s="5" t="s">
        <v>3245</v>
      </c>
      <c r="C1904" s="5" t="s">
        <v>3246</v>
      </c>
      <c r="D1904" s="5">
        <f>VLOOKUP(C1904,'[1]Spare Capacity'!$C$2:$D$2565,2,FALSE)</f>
        <v>630</v>
      </c>
      <c r="E1904" s="5">
        <f t="shared" si="89"/>
        <v>252</v>
      </c>
      <c r="F1904" s="6">
        <v>392.14844</v>
      </c>
      <c r="G1904" s="6">
        <f t="shared" si="87"/>
        <v>280.10602857142857</v>
      </c>
      <c r="H1904" s="6">
        <f t="shared" si="88"/>
        <v>349.89397142857143</v>
      </c>
    </row>
    <row r="1905" spans="1:8" ht="15">
      <c r="A1905" s="4">
        <v>1903</v>
      </c>
      <c r="B1905" s="5" t="s">
        <v>3247</v>
      </c>
      <c r="C1905" s="5" t="s">
        <v>3248</v>
      </c>
      <c r="D1905" s="5">
        <f>VLOOKUP(C1905,'[1]Spare Capacity'!$C$2:$D$2565,2,FALSE)</f>
        <v>630</v>
      </c>
      <c r="E1905" s="5">
        <f t="shared" si="89"/>
        <v>252</v>
      </c>
      <c r="F1905" s="6">
        <v>143.16284</v>
      </c>
      <c r="G1905" s="6">
        <f t="shared" si="87"/>
        <v>102.25917142857142</v>
      </c>
      <c r="H1905" s="6">
        <f t="shared" si="88"/>
        <v>527.7408285714286</v>
      </c>
    </row>
    <row r="1906" spans="1:8" ht="15">
      <c r="A1906" s="7">
        <v>1904</v>
      </c>
      <c r="B1906" s="5" t="s">
        <v>3249</v>
      </c>
      <c r="C1906" s="5" t="s">
        <v>3250</v>
      </c>
      <c r="D1906" s="5">
        <f>VLOOKUP(C1906,'[1]Spare Capacity'!$C$2:$D$2565,2,FALSE)</f>
        <v>1000</v>
      </c>
      <c r="E1906" s="5">
        <f t="shared" si="89"/>
        <v>400</v>
      </c>
      <c r="F1906" s="6">
        <v>375.12314</v>
      </c>
      <c r="G1906" s="6">
        <f t="shared" si="87"/>
        <v>267.9451</v>
      </c>
      <c r="H1906" s="6">
        <f t="shared" si="88"/>
        <v>732.0549</v>
      </c>
    </row>
    <row r="1907" spans="1:8" ht="15">
      <c r="A1907" s="4">
        <v>1905</v>
      </c>
      <c r="B1907" s="5" t="s">
        <v>3249</v>
      </c>
      <c r="C1907" s="5" t="s">
        <v>3251</v>
      </c>
      <c r="D1907" s="5">
        <f>VLOOKUP(C1907,'[1]Spare Capacity'!$C$2:$D$2565,2,FALSE)</f>
        <v>630</v>
      </c>
      <c r="E1907" s="5">
        <f t="shared" si="89"/>
        <v>252</v>
      </c>
      <c r="F1907" s="6">
        <v>154.88159</v>
      </c>
      <c r="G1907" s="6">
        <f t="shared" si="87"/>
        <v>110.62970714285714</v>
      </c>
      <c r="H1907" s="6">
        <f t="shared" si="88"/>
        <v>519.3702928571429</v>
      </c>
    </row>
    <row r="1908" spans="1:8" ht="15">
      <c r="A1908" s="7">
        <v>1906</v>
      </c>
      <c r="B1908" s="5" t="s">
        <v>3252</v>
      </c>
      <c r="C1908" s="5" t="s">
        <v>3253</v>
      </c>
      <c r="D1908" s="5">
        <f>VLOOKUP(C1908,'[1]Spare Capacity'!$C$2:$D$2565,2,FALSE)</f>
        <v>630</v>
      </c>
      <c r="E1908" s="5">
        <f t="shared" si="89"/>
        <v>252</v>
      </c>
      <c r="F1908" s="6">
        <v>432.58847</v>
      </c>
      <c r="G1908" s="6">
        <f t="shared" si="87"/>
        <v>308.9917642857143</v>
      </c>
      <c r="H1908" s="6">
        <f t="shared" si="88"/>
        <v>321.0082357142857</v>
      </c>
    </row>
    <row r="1909" spans="1:8" ht="15">
      <c r="A1909" s="4">
        <v>1907</v>
      </c>
      <c r="B1909" s="5" t="s">
        <v>3252</v>
      </c>
      <c r="C1909" s="5" t="s">
        <v>3254</v>
      </c>
      <c r="D1909" s="5">
        <f>VLOOKUP(C1909,'[1]Spare Capacity'!$C$2:$D$2565,2,FALSE)</f>
        <v>630</v>
      </c>
      <c r="E1909" s="5">
        <f t="shared" si="89"/>
        <v>252</v>
      </c>
      <c r="F1909" s="6">
        <v>403.42282</v>
      </c>
      <c r="G1909" s="6">
        <f t="shared" si="87"/>
        <v>288.15915714285717</v>
      </c>
      <c r="H1909" s="6">
        <f t="shared" si="88"/>
        <v>341.84084285714283</v>
      </c>
    </row>
    <row r="1910" spans="1:8" ht="15">
      <c r="A1910" s="7">
        <v>1908</v>
      </c>
      <c r="B1910" s="5" t="s">
        <v>3255</v>
      </c>
      <c r="C1910" s="5" t="s">
        <v>3256</v>
      </c>
      <c r="D1910" s="5">
        <f>VLOOKUP(C1910,'[1]Spare Capacity'!$C$2:$D$2565,2,FALSE)</f>
        <v>995</v>
      </c>
      <c r="E1910" s="5">
        <f t="shared" si="89"/>
        <v>398</v>
      </c>
      <c r="F1910" s="6">
        <v>287.43164</v>
      </c>
      <c r="G1910" s="6">
        <f t="shared" si="87"/>
        <v>205.30831428571432</v>
      </c>
      <c r="H1910" s="6">
        <f t="shared" si="88"/>
        <v>789.6916857142857</v>
      </c>
    </row>
    <row r="1911" spans="1:8" ht="15">
      <c r="A1911" s="4">
        <v>1909</v>
      </c>
      <c r="B1911" s="5" t="s">
        <v>3255</v>
      </c>
      <c r="C1911" s="5" t="s">
        <v>3257</v>
      </c>
      <c r="D1911" s="5">
        <f>VLOOKUP(C1911,'[1]Spare Capacity'!$C$2:$D$2565,2,FALSE)</f>
        <v>630</v>
      </c>
      <c r="E1911" s="5">
        <f t="shared" si="89"/>
        <v>252</v>
      </c>
      <c r="F1911" s="6">
        <v>574.4827</v>
      </c>
      <c r="G1911" s="6">
        <f t="shared" si="87"/>
        <v>410.34478571428576</v>
      </c>
      <c r="H1911" s="6">
        <f t="shared" si="88"/>
        <v>219.65521428571424</v>
      </c>
    </row>
    <row r="1912" spans="1:8" ht="15">
      <c r="A1912" s="7">
        <v>1910</v>
      </c>
      <c r="B1912" s="5" t="s">
        <v>3258</v>
      </c>
      <c r="C1912" s="5" t="s">
        <v>3259</v>
      </c>
      <c r="D1912" s="5">
        <f>VLOOKUP(C1912,'[1]Spare Capacity'!$C$2:$D$2565,2,FALSE)</f>
        <v>630</v>
      </c>
      <c r="E1912" s="5">
        <f t="shared" si="89"/>
        <v>252</v>
      </c>
      <c r="F1912" s="6">
        <v>511.87378</v>
      </c>
      <c r="G1912" s="6">
        <f t="shared" si="87"/>
        <v>365.6241285714286</v>
      </c>
      <c r="H1912" s="6">
        <f t="shared" si="88"/>
        <v>264.3758714285714</v>
      </c>
    </row>
    <row r="1913" spans="1:8" ht="15">
      <c r="A1913" s="4">
        <v>1911</v>
      </c>
      <c r="B1913" s="5" t="s">
        <v>3260</v>
      </c>
      <c r="C1913" s="5" t="s">
        <v>3261</v>
      </c>
      <c r="D1913" s="5">
        <f>VLOOKUP(C1913,'[1]Spare Capacity'!$C$2:$D$2565,2,FALSE)</f>
        <v>630</v>
      </c>
      <c r="E1913" s="5">
        <f t="shared" si="89"/>
        <v>252</v>
      </c>
      <c r="F1913" s="6">
        <v>545.0815</v>
      </c>
      <c r="G1913" s="6">
        <f t="shared" si="87"/>
        <v>389.3439285714286</v>
      </c>
      <c r="H1913" s="6">
        <f t="shared" si="88"/>
        <v>240.6560714285714</v>
      </c>
    </row>
    <row r="1914" spans="1:8" ht="15">
      <c r="A1914" s="7">
        <v>1912</v>
      </c>
      <c r="B1914" s="5" t="s">
        <v>3262</v>
      </c>
      <c r="C1914" s="5" t="s">
        <v>3263</v>
      </c>
      <c r="D1914" s="5">
        <f>VLOOKUP(C1914,'[1]Spare Capacity'!$C$2:$D$2565,2,FALSE)</f>
        <v>995</v>
      </c>
      <c r="E1914" s="5">
        <f t="shared" si="89"/>
        <v>398</v>
      </c>
      <c r="F1914" s="6">
        <v>782.87384</v>
      </c>
      <c r="G1914" s="6">
        <f t="shared" si="87"/>
        <v>559.1956</v>
      </c>
      <c r="H1914" s="6">
        <f t="shared" si="88"/>
        <v>435.8044</v>
      </c>
    </row>
    <row r="1915" spans="1:8" ht="15">
      <c r="A1915" s="4">
        <v>1913</v>
      </c>
      <c r="B1915" s="5" t="s">
        <v>3262</v>
      </c>
      <c r="C1915" s="5" t="s">
        <v>3264</v>
      </c>
      <c r="D1915" s="5">
        <f>VLOOKUP(C1915,'[1]Spare Capacity'!$C$2:$D$2565,2,FALSE)</f>
        <v>1000</v>
      </c>
      <c r="E1915" s="5">
        <f t="shared" si="89"/>
        <v>400</v>
      </c>
      <c r="F1915" s="6">
        <v>415.486</v>
      </c>
      <c r="G1915" s="6">
        <f t="shared" si="87"/>
        <v>296.7757142857143</v>
      </c>
      <c r="H1915" s="6">
        <f t="shared" si="88"/>
        <v>703.2242857142858</v>
      </c>
    </row>
    <row r="1916" spans="1:8" ht="15">
      <c r="A1916" s="7">
        <v>1914</v>
      </c>
      <c r="B1916" s="5" t="s">
        <v>3265</v>
      </c>
      <c r="C1916" s="5" t="s">
        <v>3266</v>
      </c>
      <c r="D1916" s="5">
        <f>VLOOKUP(C1916,'[1]Spare Capacity'!$C$2:$D$2565,2,FALSE)</f>
        <v>630</v>
      </c>
      <c r="E1916" s="5">
        <f t="shared" si="89"/>
        <v>252</v>
      </c>
      <c r="F1916" s="6">
        <v>304.07166</v>
      </c>
      <c r="G1916" s="6">
        <f t="shared" si="87"/>
        <v>217.19404285714288</v>
      </c>
      <c r="H1916" s="6">
        <f t="shared" si="88"/>
        <v>412.8059571428571</v>
      </c>
    </row>
    <row r="1917" spans="1:8" ht="15">
      <c r="A1917" s="4">
        <v>1915</v>
      </c>
      <c r="B1917" s="5" t="s">
        <v>3267</v>
      </c>
      <c r="C1917" s="5" t="s">
        <v>3268</v>
      </c>
      <c r="D1917" s="5">
        <f>VLOOKUP(C1917,'[1]Spare Capacity'!$C$2:$D$2565,2,FALSE)</f>
        <v>630</v>
      </c>
      <c r="E1917" s="5">
        <f t="shared" si="89"/>
        <v>252</v>
      </c>
      <c r="F1917" s="6">
        <v>277.74292</v>
      </c>
      <c r="G1917" s="6">
        <f t="shared" si="87"/>
        <v>198.38780000000003</v>
      </c>
      <c r="H1917" s="6">
        <f t="shared" si="88"/>
        <v>431.6122</v>
      </c>
    </row>
    <row r="1918" spans="1:8" ht="15">
      <c r="A1918" s="7">
        <v>1916</v>
      </c>
      <c r="B1918" s="5" t="s">
        <v>3267</v>
      </c>
      <c r="C1918" s="5" t="s">
        <v>3269</v>
      </c>
      <c r="D1918" s="5">
        <f>VLOOKUP(C1918,'[1]Spare Capacity'!$C$2:$D$2565,2,FALSE)</f>
        <v>630</v>
      </c>
      <c r="E1918" s="5">
        <f t="shared" si="89"/>
        <v>252</v>
      </c>
      <c r="F1918" s="6">
        <v>342.90298</v>
      </c>
      <c r="G1918" s="6">
        <f t="shared" si="87"/>
        <v>244.93070000000003</v>
      </c>
      <c r="H1918" s="6">
        <f t="shared" si="88"/>
        <v>385.0693</v>
      </c>
    </row>
    <row r="1919" spans="1:8" ht="15">
      <c r="A1919" s="4">
        <v>1917</v>
      </c>
      <c r="B1919" s="5" t="s">
        <v>3270</v>
      </c>
      <c r="C1919" s="5" t="s">
        <v>3271</v>
      </c>
      <c r="D1919" s="5">
        <f>VLOOKUP(C1919,'[1]Spare Capacity'!$C$2:$D$2565,2,FALSE)</f>
        <v>630</v>
      </c>
      <c r="E1919" s="5">
        <f t="shared" si="89"/>
        <v>252</v>
      </c>
      <c r="F1919" s="6">
        <v>624.34875</v>
      </c>
      <c r="G1919" s="6">
        <f t="shared" si="87"/>
        <v>445.9633928571429</v>
      </c>
      <c r="H1919" s="6">
        <f t="shared" si="88"/>
        <v>184.03660714285712</v>
      </c>
    </row>
    <row r="1920" spans="1:8" ht="15">
      <c r="A1920" s="7">
        <v>1918</v>
      </c>
      <c r="B1920" s="5" t="s">
        <v>3272</v>
      </c>
      <c r="C1920" s="5" t="s">
        <v>3273</v>
      </c>
      <c r="D1920" s="5">
        <f>VLOOKUP(C1920,'[1]Spare Capacity'!$C$2:$D$2565,2,FALSE)</f>
        <v>630</v>
      </c>
      <c r="E1920" s="5">
        <f t="shared" si="89"/>
        <v>252</v>
      </c>
      <c r="F1920" s="6">
        <v>388.79486</v>
      </c>
      <c r="G1920" s="6">
        <f t="shared" si="87"/>
        <v>277.7106142857143</v>
      </c>
      <c r="H1920" s="6">
        <f t="shared" si="88"/>
        <v>352.2893857142857</v>
      </c>
    </row>
    <row r="1921" spans="1:8" ht="15">
      <c r="A1921" s="4">
        <v>1919</v>
      </c>
      <c r="B1921" s="5" t="s">
        <v>3274</v>
      </c>
      <c r="C1921" s="5" t="s">
        <v>3275</v>
      </c>
      <c r="D1921" s="5">
        <f>VLOOKUP(C1921,'[1]Spare Capacity'!$C$2:$D$2565,2,FALSE)</f>
        <v>1600</v>
      </c>
      <c r="E1921" s="5">
        <f t="shared" si="89"/>
        <v>640</v>
      </c>
      <c r="F1921" s="6">
        <v>202.92343</v>
      </c>
      <c r="G1921" s="6">
        <f t="shared" si="87"/>
        <v>144.94530714285716</v>
      </c>
      <c r="H1921" s="6">
        <f t="shared" si="88"/>
        <v>1455.0546928571428</v>
      </c>
    </row>
    <row r="1922" spans="1:8" ht="15">
      <c r="A1922" s="7">
        <v>1920</v>
      </c>
      <c r="B1922" s="5" t="s">
        <v>3276</v>
      </c>
      <c r="C1922" s="5" t="s">
        <v>3276</v>
      </c>
      <c r="D1922" s="5">
        <f>VLOOKUP(C1922,'[1]Spare Capacity'!$C$2:$D$2565,2,FALSE)</f>
        <v>630</v>
      </c>
      <c r="E1922" s="5">
        <f t="shared" si="89"/>
        <v>252</v>
      </c>
      <c r="F1922" s="6">
        <v>602.0169</v>
      </c>
      <c r="G1922" s="6">
        <f t="shared" si="87"/>
        <v>430.0120714285714</v>
      </c>
      <c r="H1922" s="6">
        <f t="shared" si="88"/>
        <v>199.9879285714286</v>
      </c>
    </row>
    <row r="1923" spans="1:8" ht="15">
      <c r="A1923" s="4">
        <v>1921</v>
      </c>
      <c r="B1923" s="5" t="s">
        <v>3277</v>
      </c>
      <c r="C1923" s="5" t="s">
        <v>3278</v>
      </c>
      <c r="D1923" s="5">
        <f>VLOOKUP(C1923,'[1]Spare Capacity'!$C$2:$D$2565,2,FALSE)</f>
        <v>995</v>
      </c>
      <c r="E1923" s="5">
        <f t="shared" si="89"/>
        <v>398</v>
      </c>
      <c r="F1923" s="6">
        <v>194.64203</v>
      </c>
      <c r="G1923" s="6">
        <f aca="true" t="shared" si="90" ref="G1923:G1986">(F1923/1.4)</f>
        <v>139.03002142857144</v>
      </c>
      <c r="H1923" s="6">
        <f aca="true" t="shared" si="91" ref="H1923:H1986">(D1923-G1923)</f>
        <v>855.9699785714286</v>
      </c>
    </row>
    <row r="1924" spans="1:8" ht="15">
      <c r="A1924" s="7">
        <v>1922</v>
      </c>
      <c r="B1924" s="5" t="s">
        <v>3279</v>
      </c>
      <c r="C1924" s="5" t="s">
        <v>3280</v>
      </c>
      <c r="D1924" s="5">
        <f>VLOOKUP(C1924,'[1]Spare Capacity'!$C$2:$D$2565,2,FALSE)</f>
        <v>630</v>
      </c>
      <c r="E1924" s="5">
        <f aca="true" t="shared" si="92" ref="E1924:E1987">D1924*40%</f>
        <v>252</v>
      </c>
      <c r="F1924" s="6">
        <v>160.59143</v>
      </c>
      <c r="G1924" s="6">
        <f t="shared" si="90"/>
        <v>114.70816428571429</v>
      </c>
      <c r="H1924" s="6">
        <f t="shared" si="91"/>
        <v>515.2918357142858</v>
      </c>
    </row>
    <row r="1925" spans="1:8" ht="15">
      <c r="A1925" s="4">
        <v>1923</v>
      </c>
      <c r="B1925" s="5" t="s">
        <v>3279</v>
      </c>
      <c r="C1925" s="5" t="s">
        <v>3281</v>
      </c>
      <c r="D1925" s="5">
        <f>VLOOKUP(C1925,'[1]Spare Capacity'!$C$2:$D$2565,2,FALSE)</f>
        <v>630</v>
      </c>
      <c r="E1925" s="5">
        <f t="shared" si="92"/>
        <v>252</v>
      </c>
      <c r="F1925" s="6">
        <v>157.03857</v>
      </c>
      <c r="G1925" s="6">
        <f t="shared" si="90"/>
        <v>112.17040714285714</v>
      </c>
      <c r="H1925" s="6">
        <f t="shared" si="91"/>
        <v>517.8295928571429</v>
      </c>
    </row>
    <row r="1926" spans="1:8" ht="15">
      <c r="A1926" s="7">
        <v>1924</v>
      </c>
      <c r="B1926" s="5" t="s">
        <v>3282</v>
      </c>
      <c r="C1926" s="5" t="s">
        <v>3283</v>
      </c>
      <c r="D1926" s="5">
        <f>VLOOKUP(C1926,'[1]Spare Capacity'!$C$2:$D$2565,2,FALSE)</f>
        <v>315</v>
      </c>
      <c r="E1926" s="5">
        <f t="shared" si="92"/>
        <v>126</v>
      </c>
      <c r="F1926" s="6">
        <v>136.96808</v>
      </c>
      <c r="G1926" s="6">
        <f t="shared" si="90"/>
        <v>97.83434285714286</v>
      </c>
      <c r="H1926" s="6">
        <f t="shared" si="91"/>
        <v>217.16565714285713</v>
      </c>
    </row>
    <row r="1927" spans="1:8" ht="15">
      <c r="A1927" s="4">
        <v>1925</v>
      </c>
      <c r="B1927" s="5" t="s">
        <v>3284</v>
      </c>
      <c r="C1927" s="5" t="s">
        <v>3285</v>
      </c>
      <c r="D1927" s="5">
        <f>VLOOKUP(C1927,'[1]Spare Capacity'!$C$2:$D$2565,2,FALSE)</f>
        <v>995</v>
      </c>
      <c r="E1927" s="5">
        <f t="shared" si="92"/>
        <v>398</v>
      </c>
      <c r="F1927" s="6">
        <v>661.2543</v>
      </c>
      <c r="G1927" s="6">
        <f t="shared" si="90"/>
        <v>472.3245</v>
      </c>
      <c r="H1927" s="6">
        <f t="shared" si="91"/>
        <v>522.6755</v>
      </c>
    </row>
    <row r="1928" spans="1:8" ht="15">
      <c r="A1928" s="7">
        <v>1926</v>
      </c>
      <c r="B1928" s="5" t="s">
        <v>3284</v>
      </c>
      <c r="C1928" s="5" t="s">
        <v>3286</v>
      </c>
      <c r="D1928" s="5">
        <f>VLOOKUP(C1928,'[1]Spare Capacity'!$C$2:$D$2565,2,FALSE)</f>
        <v>995</v>
      </c>
      <c r="E1928" s="5">
        <f t="shared" si="92"/>
        <v>398</v>
      </c>
      <c r="F1928" s="6">
        <v>505.0493</v>
      </c>
      <c r="G1928" s="6">
        <f t="shared" si="90"/>
        <v>360.7495</v>
      </c>
      <c r="H1928" s="6">
        <f t="shared" si="91"/>
        <v>634.2505</v>
      </c>
    </row>
    <row r="1929" spans="1:8" ht="15">
      <c r="A1929" s="4">
        <v>1927</v>
      </c>
      <c r="B1929" s="5" t="s">
        <v>3287</v>
      </c>
      <c r="C1929" s="5" t="s">
        <v>3288</v>
      </c>
      <c r="D1929" s="5">
        <f>VLOOKUP(C1929,'[1]Spare Capacity'!$C$2:$D$2565,2,FALSE)</f>
        <v>995</v>
      </c>
      <c r="E1929" s="5">
        <f t="shared" si="92"/>
        <v>398</v>
      </c>
      <c r="F1929" s="6">
        <v>273.44696</v>
      </c>
      <c r="G1929" s="6">
        <f t="shared" si="90"/>
        <v>195.31925714285714</v>
      </c>
      <c r="H1929" s="6">
        <f t="shared" si="91"/>
        <v>799.6807428571428</v>
      </c>
    </row>
    <row r="1930" spans="1:8" ht="15">
      <c r="A1930" s="7">
        <v>1928</v>
      </c>
      <c r="B1930" s="5" t="s">
        <v>3289</v>
      </c>
      <c r="C1930" s="5" t="s">
        <v>3290</v>
      </c>
      <c r="D1930" s="5">
        <f>VLOOKUP(C1930,'[1]Spare Capacity'!$C$2:$D$2565,2,FALSE)</f>
        <v>630</v>
      </c>
      <c r="E1930" s="5">
        <f t="shared" si="92"/>
        <v>252</v>
      </c>
      <c r="F1930" s="6">
        <v>469.2221</v>
      </c>
      <c r="G1930" s="6">
        <f t="shared" si="90"/>
        <v>335.15864285714287</v>
      </c>
      <c r="H1930" s="6">
        <f t="shared" si="91"/>
        <v>294.84135714285713</v>
      </c>
    </row>
    <row r="1931" spans="1:8" ht="15">
      <c r="A1931" s="4">
        <v>1929</v>
      </c>
      <c r="B1931" s="5" t="s">
        <v>3291</v>
      </c>
      <c r="C1931" s="5" t="s">
        <v>3292</v>
      </c>
      <c r="D1931" s="5">
        <f>VLOOKUP(C1931,'[1]Spare Capacity'!$C$2:$D$2565,2,FALSE)</f>
        <v>630</v>
      </c>
      <c r="E1931" s="5">
        <f t="shared" si="92"/>
        <v>252</v>
      </c>
      <c r="F1931" s="6">
        <v>68.24829</v>
      </c>
      <c r="G1931" s="6">
        <f t="shared" si="90"/>
        <v>48.74877857142857</v>
      </c>
      <c r="H1931" s="6">
        <f t="shared" si="91"/>
        <v>581.2512214285714</v>
      </c>
    </row>
    <row r="1932" spans="1:8" ht="15">
      <c r="A1932" s="7">
        <v>1930</v>
      </c>
      <c r="B1932" s="5" t="s">
        <v>3293</v>
      </c>
      <c r="C1932" s="5" t="s">
        <v>3294</v>
      </c>
      <c r="D1932" s="5">
        <f>VLOOKUP(C1932,'[1]Spare Capacity'!$C$2:$D$2565,2,FALSE)</f>
        <v>630</v>
      </c>
      <c r="E1932" s="5">
        <f t="shared" si="92"/>
        <v>252</v>
      </c>
      <c r="F1932" s="6">
        <v>449.39163</v>
      </c>
      <c r="G1932" s="6">
        <f t="shared" si="90"/>
        <v>320.99402142857144</v>
      </c>
      <c r="H1932" s="6">
        <f t="shared" si="91"/>
        <v>309.00597857142856</v>
      </c>
    </row>
    <row r="1933" spans="1:8" ht="15">
      <c r="A1933" s="4">
        <v>1931</v>
      </c>
      <c r="B1933" s="5" t="s">
        <v>3295</v>
      </c>
      <c r="C1933" s="5" t="s">
        <v>3296</v>
      </c>
      <c r="D1933" s="5">
        <f>VLOOKUP(C1933,'[1]Spare Capacity'!$C$2:$D$2565,2,FALSE)</f>
        <v>630</v>
      </c>
      <c r="E1933" s="5">
        <f t="shared" si="92"/>
        <v>252</v>
      </c>
      <c r="F1933" s="6">
        <v>385.4416</v>
      </c>
      <c r="G1933" s="6">
        <f t="shared" si="90"/>
        <v>275.3154285714286</v>
      </c>
      <c r="H1933" s="6">
        <f t="shared" si="91"/>
        <v>354.6845714285714</v>
      </c>
    </row>
    <row r="1934" spans="1:8" ht="15">
      <c r="A1934" s="7">
        <v>1932</v>
      </c>
      <c r="B1934" s="5" t="s">
        <v>3297</v>
      </c>
      <c r="C1934" s="5" t="s">
        <v>3298</v>
      </c>
      <c r="D1934" s="5">
        <f>VLOOKUP(C1934,'[1]Spare Capacity'!$C$2:$D$2565,2,FALSE)</f>
        <v>630</v>
      </c>
      <c r="E1934" s="5">
        <f t="shared" si="92"/>
        <v>252</v>
      </c>
      <c r="F1934" s="6">
        <v>470.7629</v>
      </c>
      <c r="G1934" s="6">
        <f t="shared" si="90"/>
        <v>336.25921428571434</v>
      </c>
      <c r="H1934" s="6">
        <f t="shared" si="91"/>
        <v>293.74078571428566</v>
      </c>
    </row>
    <row r="1935" spans="1:8" ht="15">
      <c r="A1935" s="4">
        <v>1933</v>
      </c>
      <c r="B1935" s="5" t="s">
        <v>3299</v>
      </c>
      <c r="C1935" s="5" t="s">
        <v>3300</v>
      </c>
      <c r="D1935" s="5">
        <f>VLOOKUP(C1935,'[1]Spare Capacity'!$C$2:$D$2565,2,FALSE)</f>
        <v>630</v>
      </c>
      <c r="E1935" s="5">
        <f t="shared" si="92"/>
        <v>252</v>
      </c>
      <c r="F1935" s="6">
        <v>387.9248</v>
      </c>
      <c r="G1935" s="6">
        <f t="shared" si="90"/>
        <v>277.08914285714286</v>
      </c>
      <c r="H1935" s="6">
        <f t="shared" si="91"/>
        <v>352.91085714285714</v>
      </c>
    </row>
    <row r="1936" spans="1:8" ht="15">
      <c r="A1936" s="7">
        <v>1934</v>
      </c>
      <c r="B1936" s="5" t="s">
        <v>3299</v>
      </c>
      <c r="C1936" s="5" t="s">
        <v>3301</v>
      </c>
      <c r="D1936" s="5">
        <f>VLOOKUP(C1936,'[1]Spare Capacity'!$C$2:$D$2565,2,FALSE)</f>
        <v>630</v>
      </c>
      <c r="E1936" s="5">
        <f t="shared" si="92"/>
        <v>252</v>
      </c>
      <c r="F1936" s="6">
        <v>246.40228</v>
      </c>
      <c r="G1936" s="6">
        <f t="shared" si="90"/>
        <v>176.00162857142857</v>
      </c>
      <c r="H1936" s="6">
        <f t="shared" si="91"/>
        <v>453.99837142857143</v>
      </c>
    </row>
    <row r="1937" spans="1:8" ht="15">
      <c r="A1937" s="4">
        <v>1935</v>
      </c>
      <c r="B1937" s="5" t="s">
        <v>3302</v>
      </c>
      <c r="C1937" s="5" t="s">
        <v>3303</v>
      </c>
      <c r="D1937" s="5">
        <f>VLOOKUP(C1937,'[1]Spare Capacity'!$C$2:$D$2565,2,FALSE)</f>
        <v>630</v>
      </c>
      <c r="E1937" s="5">
        <f t="shared" si="92"/>
        <v>252</v>
      </c>
      <c r="F1937" s="6">
        <v>303.50983</v>
      </c>
      <c r="G1937" s="6">
        <f t="shared" si="90"/>
        <v>216.79273571428575</v>
      </c>
      <c r="H1937" s="6">
        <f t="shared" si="91"/>
        <v>413.20726428571425</v>
      </c>
    </row>
    <row r="1938" spans="1:8" ht="15">
      <c r="A1938" s="7">
        <v>1936</v>
      </c>
      <c r="B1938" s="5" t="s">
        <v>3302</v>
      </c>
      <c r="C1938" s="5" t="s">
        <v>3304</v>
      </c>
      <c r="D1938" s="5">
        <f>VLOOKUP(C1938,'[1]Spare Capacity'!$C$2:$D$2565,2,FALSE)</f>
        <v>630</v>
      </c>
      <c r="E1938" s="5">
        <f t="shared" si="92"/>
        <v>252</v>
      </c>
      <c r="F1938" s="6">
        <v>174.07745</v>
      </c>
      <c r="G1938" s="6">
        <f t="shared" si="90"/>
        <v>124.34103571428572</v>
      </c>
      <c r="H1938" s="6">
        <f t="shared" si="91"/>
        <v>505.65896428571426</v>
      </c>
    </row>
    <row r="1939" spans="1:8" ht="15">
      <c r="A1939" s="4">
        <v>1937</v>
      </c>
      <c r="B1939" s="5" t="s">
        <v>3305</v>
      </c>
      <c r="C1939" s="5" t="s">
        <v>3306</v>
      </c>
      <c r="D1939" s="5">
        <f>VLOOKUP(C1939,'[1]Spare Capacity'!$C$2:$D$2565,2,FALSE)</f>
        <v>995</v>
      </c>
      <c r="E1939" s="5">
        <f t="shared" si="92"/>
        <v>398</v>
      </c>
      <c r="F1939" s="6">
        <v>148.0275</v>
      </c>
      <c r="G1939" s="6">
        <f t="shared" si="90"/>
        <v>105.73392857142858</v>
      </c>
      <c r="H1939" s="6">
        <f t="shared" si="91"/>
        <v>889.2660714285714</v>
      </c>
    </row>
    <row r="1940" spans="1:8" ht="15">
      <c r="A1940" s="7">
        <v>1938</v>
      </c>
      <c r="B1940" s="5" t="s">
        <v>3307</v>
      </c>
      <c r="C1940" s="5" t="s">
        <v>3308</v>
      </c>
      <c r="D1940" s="5">
        <f>VLOOKUP(C1940,'[1]Spare Capacity'!$C$2:$D$2565,2,FALSE)</f>
        <v>630</v>
      </c>
      <c r="E1940" s="5">
        <f t="shared" si="92"/>
        <v>252</v>
      </c>
      <c r="F1940" s="6">
        <v>229.68965</v>
      </c>
      <c r="G1940" s="6">
        <f t="shared" si="90"/>
        <v>164.06403571428572</v>
      </c>
      <c r="H1940" s="6">
        <f t="shared" si="91"/>
        <v>465.93596428571425</v>
      </c>
    </row>
    <row r="1941" spans="1:8" ht="15">
      <c r="A1941" s="4">
        <v>1939</v>
      </c>
      <c r="B1941" s="5" t="s">
        <v>3309</v>
      </c>
      <c r="C1941" s="5" t="s">
        <v>3310</v>
      </c>
      <c r="D1941" s="5">
        <f>VLOOKUP(C1941,'[1]Spare Capacity'!$C$2:$D$2565,2,FALSE)</f>
        <v>630</v>
      </c>
      <c r="E1941" s="5">
        <f t="shared" si="92"/>
        <v>252</v>
      </c>
      <c r="F1941" s="6">
        <v>343.99063</v>
      </c>
      <c r="G1941" s="6">
        <f t="shared" si="90"/>
        <v>245.70759285714288</v>
      </c>
      <c r="H1941" s="6">
        <f t="shared" si="91"/>
        <v>384.2924071428571</v>
      </c>
    </row>
    <row r="1942" spans="1:8" ht="15">
      <c r="A1942" s="7">
        <v>1940</v>
      </c>
      <c r="B1942" s="5" t="s">
        <v>1820</v>
      </c>
      <c r="C1942" s="5" t="s">
        <v>3311</v>
      </c>
      <c r="D1942" s="5">
        <f>VLOOKUP(C1942,'[1]Spare Capacity'!$C$2:$D$2565,2,FALSE)</f>
        <v>995</v>
      </c>
      <c r="E1942" s="5">
        <f t="shared" si="92"/>
        <v>398</v>
      </c>
      <c r="F1942" s="6">
        <v>387.35825</v>
      </c>
      <c r="G1942" s="6">
        <f t="shared" si="90"/>
        <v>276.6844642857143</v>
      </c>
      <c r="H1942" s="6">
        <f t="shared" si="91"/>
        <v>718.3155357142857</v>
      </c>
    </row>
    <row r="1943" spans="1:8" ht="15">
      <c r="A1943" s="4">
        <v>1941</v>
      </c>
      <c r="B1943" s="5" t="s">
        <v>3312</v>
      </c>
      <c r="C1943" s="5" t="s">
        <v>3313</v>
      </c>
      <c r="D1943" s="5">
        <f>VLOOKUP(C1943,'[1]Spare Capacity'!$C$2:$D$2565,2,FALSE)</f>
        <v>995</v>
      </c>
      <c r="E1943" s="5">
        <f t="shared" si="92"/>
        <v>398</v>
      </c>
      <c r="F1943" s="6">
        <v>389.6695</v>
      </c>
      <c r="G1943" s="6">
        <f t="shared" si="90"/>
        <v>278.33535714285716</v>
      </c>
      <c r="H1943" s="6">
        <f t="shared" si="91"/>
        <v>716.6646428571428</v>
      </c>
    </row>
    <row r="1944" spans="1:8" ht="15">
      <c r="A1944" s="7">
        <v>1942</v>
      </c>
      <c r="B1944" s="5" t="s">
        <v>3314</v>
      </c>
      <c r="C1944" s="5" t="s">
        <v>3315</v>
      </c>
      <c r="D1944" s="5">
        <f>VLOOKUP(C1944,'[1]Spare Capacity'!$C$2:$D$2565,2,FALSE)</f>
        <v>630</v>
      </c>
      <c r="E1944" s="5">
        <f t="shared" si="92"/>
        <v>252</v>
      </c>
      <c r="F1944" s="6">
        <v>420.3168</v>
      </c>
      <c r="G1944" s="6">
        <f t="shared" si="90"/>
        <v>300.2262857142857</v>
      </c>
      <c r="H1944" s="6">
        <f t="shared" si="91"/>
        <v>329.7737142857143</v>
      </c>
    </row>
    <row r="1945" spans="1:8" ht="15">
      <c r="A1945" s="4">
        <v>1943</v>
      </c>
      <c r="B1945" s="5" t="s">
        <v>3316</v>
      </c>
      <c r="C1945" s="5" t="s">
        <v>3317</v>
      </c>
      <c r="D1945" s="5">
        <f>VLOOKUP(C1945,'[1]Spare Capacity'!$C$2:$D$2565,2,FALSE)</f>
        <v>630</v>
      </c>
      <c r="E1945" s="5">
        <f t="shared" si="92"/>
        <v>252</v>
      </c>
      <c r="F1945" s="6">
        <v>604.5181</v>
      </c>
      <c r="G1945" s="6">
        <f t="shared" si="90"/>
        <v>431.7986428571429</v>
      </c>
      <c r="H1945" s="6">
        <f t="shared" si="91"/>
        <v>198.2013571428571</v>
      </c>
    </row>
    <row r="1946" spans="1:8" ht="15">
      <c r="A1946" s="7">
        <v>1944</v>
      </c>
      <c r="B1946" s="5" t="s">
        <v>3318</v>
      </c>
      <c r="C1946" s="5" t="s">
        <v>3319</v>
      </c>
      <c r="D1946" s="5">
        <f>VLOOKUP(C1946,'[1]Spare Capacity'!$C$2:$D$2565,2,FALSE)</f>
        <v>995</v>
      </c>
      <c r="E1946" s="5">
        <f t="shared" si="92"/>
        <v>398</v>
      </c>
      <c r="F1946" s="6">
        <v>705.6006</v>
      </c>
      <c r="G1946" s="6">
        <f t="shared" si="90"/>
        <v>504.0004285714286</v>
      </c>
      <c r="H1946" s="6">
        <f t="shared" si="91"/>
        <v>490.9995714285714</v>
      </c>
    </row>
    <row r="1947" spans="1:8" ht="15">
      <c r="A1947" s="4">
        <v>1945</v>
      </c>
      <c r="B1947" s="5" t="s">
        <v>3320</v>
      </c>
      <c r="C1947" s="5" t="s">
        <v>3321</v>
      </c>
      <c r="D1947" s="5">
        <f>VLOOKUP(C1947,'[1]Spare Capacity'!$C$2:$D$2565,2,FALSE)</f>
        <v>630</v>
      </c>
      <c r="E1947" s="5">
        <f t="shared" si="92"/>
        <v>252</v>
      </c>
      <c r="F1947" s="6">
        <v>745.5423</v>
      </c>
      <c r="G1947" s="6">
        <f t="shared" si="90"/>
        <v>532.5302142857142</v>
      </c>
      <c r="H1947" s="6">
        <f t="shared" si="91"/>
        <v>97.46978571428576</v>
      </c>
    </row>
    <row r="1948" spans="1:8" ht="15">
      <c r="A1948" s="7">
        <v>1946</v>
      </c>
      <c r="B1948" s="5" t="s">
        <v>3320</v>
      </c>
      <c r="C1948" s="5" t="s">
        <v>3322</v>
      </c>
      <c r="D1948" s="5">
        <f>VLOOKUP(C1948,'[1]Spare Capacity'!$C$2:$D$2565,2,FALSE)</f>
        <v>630</v>
      </c>
      <c r="E1948" s="5">
        <f t="shared" si="92"/>
        <v>252</v>
      </c>
      <c r="F1948" s="6">
        <v>305.73944</v>
      </c>
      <c r="G1948" s="6">
        <f t="shared" si="90"/>
        <v>218.3853142857143</v>
      </c>
      <c r="H1948" s="6">
        <f t="shared" si="91"/>
        <v>411.6146857142857</v>
      </c>
    </row>
    <row r="1949" spans="1:8" ht="15">
      <c r="A1949" s="4">
        <v>1947</v>
      </c>
      <c r="B1949" s="5" t="s">
        <v>3320</v>
      </c>
      <c r="C1949" s="5" t="s">
        <v>3323</v>
      </c>
      <c r="D1949" s="5">
        <f>VLOOKUP(C1949,'[1]Spare Capacity'!$C$2:$D$2565,2,FALSE)</f>
        <v>630</v>
      </c>
      <c r="E1949" s="5">
        <f t="shared" si="92"/>
        <v>252</v>
      </c>
      <c r="F1949" s="6">
        <v>239.55963</v>
      </c>
      <c r="G1949" s="6">
        <f t="shared" si="90"/>
        <v>171.11402142857145</v>
      </c>
      <c r="H1949" s="6">
        <f t="shared" si="91"/>
        <v>458.88597857142855</v>
      </c>
    </row>
    <row r="1950" spans="1:8" ht="15">
      <c r="A1950" s="7">
        <v>1948</v>
      </c>
      <c r="B1950" s="5" t="s">
        <v>3324</v>
      </c>
      <c r="C1950" s="5" t="s">
        <v>3325</v>
      </c>
      <c r="D1950" s="5">
        <f>VLOOKUP(C1950,'[1]Spare Capacity'!$C$2:$D$2565,2,FALSE)</f>
        <v>630</v>
      </c>
      <c r="E1950" s="5">
        <f t="shared" si="92"/>
        <v>252</v>
      </c>
      <c r="F1950" s="6">
        <v>755.3305</v>
      </c>
      <c r="G1950" s="6">
        <f t="shared" si="90"/>
        <v>539.5217857142858</v>
      </c>
      <c r="H1950" s="6">
        <f t="shared" si="91"/>
        <v>90.47821428571422</v>
      </c>
    </row>
    <row r="1951" spans="1:8" ht="15">
      <c r="A1951" s="4">
        <v>1949</v>
      </c>
      <c r="B1951" s="5" t="s">
        <v>3324</v>
      </c>
      <c r="C1951" s="5" t="s">
        <v>3326</v>
      </c>
      <c r="D1951" s="5">
        <f>VLOOKUP(C1951,'[1]Spare Capacity'!$C$2:$D$2565,2,FALSE)</f>
        <v>630</v>
      </c>
      <c r="E1951" s="5">
        <f t="shared" si="92"/>
        <v>252</v>
      </c>
      <c r="F1951" s="6">
        <v>254.35059</v>
      </c>
      <c r="G1951" s="6">
        <f t="shared" si="90"/>
        <v>181.67899285714287</v>
      </c>
      <c r="H1951" s="6">
        <f t="shared" si="91"/>
        <v>448.3210071428571</v>
      </c>
    </row>
    <row r="1952" spans="1:8" ht="15">
      <c r="A1952" s="7">
        <v>1950</v>
      </c>
      <c r="B1952" s="5" t="s">
        <v>3327</v>
      </c>
      <c r="C1952" s="5" t="s">
        <v>3328</v>
      </c>
      <c r="D1952" s="5">
        <f>VLOOKUP(C1952,'[1]Spare Capacity'!$C$2:$D$2565,2,FALSE)</f>
        <v>630</v>
      </c>
      <c r="E1952" s="5">
        <f t="shared" si="92"/>
        <v>252</v>
      </c>
      <c r="F1952" s="6">
        <v>286.09924</v>
      </c>
      <c r="G1952" s="6">
        <f t="shared" si="90"/>
        <v>204.35660000000001</v>
      </c>
      <c r="H1952" s="6">
        <f t="shared" si="91"/>
        <v>425.6434</v>
      </c>
    </row>
    <row r="1953" spans="1:8" ht="15">
      <c r="A1953" s="4">
        <v>1951</v>
      </c>
      <c r="B1953" s="5" t="s">
        <v>3329</v>
      </c>
      <c r="C1953" s="5" t="s">
        <v>3330</v>
      </c>
      <c r="D1953" s="5">
        <f>VLOOKUP(C1953,'[1]Spare Capacity'!$C$2:$D$2565,2,FALSE)</f>
        <v>995</v>
      </c>
      <c r="E1953" s="5">
        <f t="shared" si="92"/>
        <v>398</v>
      </c>
      <c r="F1953" s="6">
        <v>904.05853</v>
      </c>
      <c r="G1953" s="6">
        <f t="shared" si="90"/>
        <v>645.7560928571429</v>
      </c>
      <c r="H1953" s="6">
        <f t="shared" si="91"/>
        <v>349.2439071428571</v>
      </c>
    </row>
    <row r="1954" spans="1:8" ht="15">
      <c r="A1954" s="7">
        <v>1952</v>
      </c>
      <c r="B1954" s="5" t="s">
        <v>3329</v>
      </c>
      <c r="C1954" s="5" t="s">
        <v>3331</v>
      </c>
      <c r="D1954" s="5">
        <f>VLOOKUP(C1954,'[1]Spare Capacity'!$C$2:$D$2565,2,FALSE)</f>
        <v>630</v>
      </c>
      <c r="E1954" s="5">
        <f t="shared" si="92"/>
        <v>252</v>
      </c>
      <c r="F1954" s="6">
        <v>288.1839</v>
      </c>
      <c r="G1954" s="6">
        <f t="shared" si="90"/>
        <v>205.84564285714288</v>
      </c>
      <c r="H1954" s="6">
        <f t="shared" si="91"/>
        <v>424.1543571428571</v>
      </c>
    </row>
    <row r="1955" spans="1:8" ht="15">
      <c r="A1955" s="4">
        <v>1953</v>
      </c>
      <c r="B1955" s="5" t="s">
        <v>3332</v>
      </c>
      <c r="C1955" s="5" t="s">
        <v>3333</v>
      </c>
      <c r="D1955" s="5">
        <f>VLOOKUP(C1955,'[1]Spare Capacity'!$C$2:$D$2565,2,FALSE)</f>
        <v>1000</v>
      </c>
      <c r="E1955" s="5">
        <f t="shared" si="92"/>
        <v>400</v>
      </c>
      <c r="F1955" s="6">
        <v>321.43677</v>
      </c>
      <c r="G1955" s="6">
        <f t="shared" si="90"/>
        <v>229.5976928571429</v>
      </c>
      <c r="H1955" s="6">
        <f t="shared" si="91"/>
        <v>770.4023071428571</v>
      </c>
    </row>
    <row r="1956" spans="1:8" ht="15">
      <c r="A1956" s="7">
        <v>1954</v>
      </c>
      <c r="B1956" s="5" t="s">
        <v>3332</v>
      </c>
      <c r="C1956" s="5" t="s">
        <v>3334</v>
      </c>
      <c r="D1956" s="5">
        <f>VLOOKUP(C1956,'[1]Spare Capacity'!$C$2:$D$2565,2,FALSE)</f>
        <v>630</v>
      </c>
      <c r="E1956" s="5">
        <f t="shared" si="92"/>
        <v>252</v>
      </c>
      <c r="F1956" s="6">
        <v>723.60034</v>
      </c>
      <c r="G1956" s="6">
        <f t="shared" si="90"/>
        <v>516.8573857142857</v>
      </c>
      <c r="H1956" s="6">
        <f t="shared" si="91"/>
        <v>113.14261428571433</v>
      </c>
    </row>
    <row r="1957" spans="1:8" ht="15">
      <c r="A1957" s="4">
        <v>1955</v>
      </c>
      <c r="B1957" s="5" t="s">
        <v>3335</v>
      </c>
      <c r="C1957" s="5" t="s">
        <v>3336</v>
      </c>
      <c r="D1957" s="5">
        <f>VLOOKUP(C1957,'[1]Spare Capacity'!$C$2:$D$2565,2,FALSE)</f>
        <v>630</v>
      </c>
      <c r="E1957" s="5">
        <f t="shared" si="92"/>
        <v>252</v>
      </c>
      <c r="F1957" s="6">
        <v>515.69855</v>
      </c>
      <c r="G1957" s="6">
        <f t="shared" si="90"/>
        <v>368.3561071428571</v>
      </c>
      <c r="H1957" s="6">
        <f t="shared" si="91"/>
        <v>261.6438928571429</v>
      </c>
    </row>
    <row r="1958" spans="1:8" ht="15">
      <c r="A1958" s="7">
        <v>1956</v>
      </c>
      <c r="B1958" s="5" t="s">
        <v>3335</v>
      </c>
      <c r="C1958" s="5" t="s">
        <v>3337</v>
      </c>
      <c r="D1958" s="5">
        <f>VLOOKUP(C1958,'[1]Spare Capacity'!$C$2:$D$2565,2,FALSE)</f>
        <v>630</v>
      </c>
      <c r="E1958" s="5">
        <f t="shared" si="92"/>
        <v>252</v>
      </c>
      <c r="F1958" s="6">
        <v>328.39752</v>
      </c>
      <c r="G1958" s="6">
        <f t="shared" si="90"/>
        <v>234.56965714285715</v>
      </c>
      <c r="H1958" s="6">
        <f t="shared" si="91"/>
        <v>395.4303428571428</v>
      </c>
    </row>
    <row r="1959" spans="1:8" ht="15">
      <c r="A1959" s="4">
        <v>1957</v>
      </c>
      <c r="B1959" s="5" t="s">
        <v>3338</v>
      </c>
      <c r="C1959" s="5" t="s">
        <v>3339</v>
      </c>
      <c r="D1959" s="5">
        <f>VLOOKUP(C1959,'[1]Spare Capacity'!$C$2:$D$2565,2,FALSE)</f>
        <v>995</v>
      </c>
      <c r="E1959" s="5">
        <f t="shared" si="92"/>
        <v>398</v>
      </c>
      <c r="F1959" s="6">
        <v>474.13422</v>
      </c>
      <c r="G1959" s="6">
        <f t="shared" si="90"/>
        <v>338.66730000000007</v>
      </c>
      <c r="H1959" s="6">
        <f t="shared" si="91"/>
        <v>656.3326999999999</v>
      </c>
    </row>
    <row r="1960" spans="1:8" ht="15">
      <c r="A1960" s="7">
        <v>1958</v>
      </c>
      <c r="B1960" s="5" t="s">
        <v>3338</v>
      </c>
      <c r="C1960" s="5" t="s">
        <v>3340</v>
      </c>
      <c r="D1960" s="5">
        <f>VLOOKUP(C1960,'[1]Spare Capacity'!$C$2:$D$2565,2,FALSE)</f>
        <v>995</v>
      </c>
      <c r="E1960" s="5">
        <f t="shared" si="92"/>
        <v>398</v>
      </c>
      <c r="F1960" s="6">
        <v>75.33554</v>
      </c>
      <c r="G1960" s="6">
        <f t="shared" si="90"/>
        <v>53.811099999999996</v>
      </c>
      <c r="H1960" s="6">
        <f t="shared" si="91"/>
        <v>941.1889</v>
      </c>
    </row>
    <row r="1961" spans="1:8" ht="15">
      <c r="A1961" s="4">
        <v>1959</v>
      </c>
      <c r="B1961" s="5" t="s">
        <v>3341</v>
      </c>
      <c r="C1961" s="5" t="s">
        <v>3342</v>
      </c>
      <c r="D1961" s="5">
        <f>VLOOKUP(C1961,'[1]Spare Capacity'!$C$2:$D$2565,2,FALSE)</f>
        <v>1000</v>
      </c>
      <c r="E1961" s="5">
        <f t="shared" si="92"/>
        <v>400</v>
      </c>
      <c r="F1961" s="6">
        <v>697.49817</v>
      </c>
      <c r="G1961" s="6">
        <f t="shared" si="90"/>
        <v>498.21297857142855</v>
      </c>
      <c r="H1961" s="6">
        <f t="shared" si="91"/>
        <v>501.78702142857145</v>
      </c>
    </row>
    <row r="1962" spans="1:8" ht="15">
      <c r="A1962" s="7">
        <v>1960</v>
      </c>
      <c r="B1962" s="5" t="s">
        <v>3341</v>
      </c>
      <c r="C1962" s="5" t="s">
        <v>3343</v>
      </c>
      <c r="D1962" s="5">
        <f>VLOOKUP(C1962,'[1]Spare Capacity'!$C$2:$D$2565,2,FALSE)</f>
        <v>995</v>
      </c>
      <c r="E1962" s="5">
        <f t="shared" si="92"/>
        <v>398</v>
      </c>
      <c r="F1962" s="6">
        <v>393.28583</v>
      </c>
      <c r="G1962" s="6">
        <f t="shared" si="90"/>
        <v>280.91845</v>
      </c>
      <c r="H1962" s="6">
        <f t="shared" si="91"/>
        <v>714.08155</v>
      </c>
    </row>
    <row r="1963" spans="1:8" ht="15">
      <c r="A1963" s="4">
        <v>1961</v>
      </c>
      <c r="B1963" s="5" t="s">
        <v>3341</v>
      </c>
      <c r="C1963" s="5" t="s">
        <v>3344</v>
      </c>
      <c r="D1963" s="5">
        <f>VLOOKUP(C1963,'[1]Spare Capacity'!$C$2:$D$2565,2,FALSE)</f>
        <v>995</v>
      </c>
      <c r="E1963" s="5">
        <f t="shared" si="92"/>
        <v>398</v>
      </c>
      <c r="F1963" s="6">
        <v>528.62274</v>
      </c>
      <c r="G1963" s="6">
        <f t="shared" si="90"/>
        <v>377.58767142857147</v>
      </c>
      <c r="H1963" s="6">
        <f t="shared" si="91"/>
        <v>617.4123285714286</v>
      </c>
    </row>
    <row r="1964" spans="1:8" ht="15">
      <c r="A1964" s="7">
        <v>1962</v>
      </c>
      <c r="B1964" s="5" t="s">
        <v>1848</v>
      </c>
      <c r="C1964" s="5" t="s">
        <v>1849</v>
      </c>
      <c r="D1964" s="5">
        <f>VLOOKUP(C1964,'[1]Spare Capacity'!$C$2:$D$2565,2,FALSE)</f>
        <v>630</v>
      </c>
      <c r="E1964" s="5">
        <f t="shared" si="92"/>
        <v>252</v>
      </c>
      <c r="F1964" s="6">
        <v>419.9182</v>
      </c>
      <c r="G1964" s="6">
        <f t="shared" si="90"/>
        <v>299.9415714285715</v>
      </c>
      <c r="H1964" s="6">
        <f t="shared" si="91"/>
        <v>330.0584285714285</v>
      </c>
    </row>
    <row r="1965" spans="1:8" ht="15">
      <c r="A1965" s="4">
        <v>1963</v>
      </c>
      <c r="B1965" s="5" t="s">
        <v>3345</v>
      </c>
      <c r="C1965" s="5" t="s">
        <v>3346</v>
      </c>
      <c r="D1965" s="5">
        <f>VLOOKUP(C1965,'[1]Spare Capacity'!$C$2:$D$2565,2,FALSE)</f>
        <v>1000</v>
      </c>
      <c r="E1965" s="5">
        <f t="shared" si="92"/>
        <v>400</v>
      </c>
      <c r="F1965" s="6">
        <v>25.139008</v>
      </c>
      <c r="G1965" s="6">
        <f t="shared" si="90"/>
        <v>17.956434285714288</v>
      </c>
      <c r="H1965" s="6">
        <f t="shared" si="91"/>
        <v>982.0435657142857</v>
      </c>
    </row>
    <row r="1966" spans="1:8" ht="15">
      <c r="A1966" s="7">
        <v>1964</v>
      </c>
      <c r="B1966" s="5" t="s">
        <v>3347</v>
      </c>
      <c r="C1966" s="5" t="s">
        <v>3348</v>
      </c>
      <c r="D1966" s="5">
        <f>VLOOKUP(C1966,'[1]Spare Capacity'!$C$2:$D$2565,2,FALSE)</f>
        <v>630</v>
      </c>
      <c r="E1966" s="5">
        <f t="shared" si="92"/>
        <v>252</v>
      </c>
      <c r="F1966" s="6">
        <v>212.02545</v>
      </c>
      <c r="G1966" s="6">
        <f t="shared" si="90"/>
        <v>151.44675</v>
      </c>
      <c r="H1966" s="6">
        <f t="shared" si="91"/>
        <v>478.55325</v>
      </c>
    </row>
    <row r="1967" spans="1:8" ht="15">
      <c r="A1967" s="4">
        <v>1965</v>
      </c>
      <c r="B1967" s="5" t="s">
        <v>3347</v>
      </c>
      <c r="C1967" s="5" t="s">
        <v>3349</v>
      </c>
      <c r="D1967" s="5">
        <f>VLOOKUP(C1967,'[1]Spare Capacity'!$C$2:$D$2565,2,FALSE)</f>
        <v>630</v>
      </c>
      <c r="E1967" s="5">
        <f t="shared" si="92"/>
        <v>252</v>
      </c>
      <c r="F1967" s="6">
        <v>201.27626</v>
      </c>
      <c r="G1967" s="6">
        <f t="shared" si="90"/>
        <v>143.76875714285717</v>
      </c>
      <c r="H1967" s="6">
        <f t="shared" si="91"/>
        <v>486.23124285714283</v>
      </c>
    </row>
    <row r="1968" spans="1:8" ht="15">
      <c r="A1968" s="7">
        <v>1966</v>
      </c>
      <c r="B1968" s="5" t="s">
        <v>3350</v>
      </c>
      <c r="C1968" s="5" t="s">
        <v>3351</v>
      </c>
      <c r="D1968" s="5">
        <f>VLOOKUP(C1968,'[1]Spare Capacity'!$C$2:$D$2565,2,FALSE)</f>
        <v>630</v>
      </c>
      <c r="E1968" s="5">
        <f t="shared" si="92"/>
        <v>252</v>
      </c>
      <c r="F1968" s="6">
        <v>81.97235</v>
      </c>
      <c r="G1968" s="6">
        <f t="shared" si="90"/>
        <v>58.55167857142858</v>
      </c>
      <c r="H1968" s="6">
        <f t="shared" si="91"/>
        <v>571.4483214285714</v>
      </c>
    </row>
    <row r="1969" spans="1:8" ht="15">
      <c r="A1969" s="4">
        <v>1967</v>
      </c>
      <c r="B1969" s="5" t="s">
        <v>3352</v>
      </c>
      <c r="C1969" s="5" t="s">
        <v>3353</v>
      </c>
      <c r="D1969" s="5">
        <f>VLOOKUP(C1969,'[1]Spare Capacity'!$C$2:$D$2565,2,FALSE)</f>
        <v>630</v>
      </c>
      <c r="E1969" s="5">
        <f t="shared" si="92"/>
        <v>252</v>
      </c>
      <c r="F1969" s="6">
        <v>375.39948</v>
      </c>
      <c r="G1969" s="6">
        <f t="shared" si="90"/>
        <v>268.1424857142857</v>
      </c>
      <c r="H1969" s="6">
        <f t="shared" si="91"/>
        <v>361.8575142857143</v>
      </c>
    </row>
    <row r="1970" spans="1:8" ht="15">
      <c r="A1970" s="7">
        <v>1968</v>
      </c>
      <c r="B1970" s="5" t="s">
        <v>3352</v>
      </c>
      <c r="C1970" s="5" t="s">
        <v>3354</v>
      </c>
      <c r="D1970" s="5">
        <f>VLOOKUP(C1970,'[1]Spare Capacity'!$C$2:$D$2565,2,FALSE)</f>
        <v>630</v>
      </c>
      <c r="E1970" s="5">
        <f t="shared" si="92"/>
        <v>252</v>
      </c>
      <c r="F1970" s="6">
        <v>229.20012</v>
      </c>
      <c r="G1970" s="6">
        <f t="shared" si="90"/>
        <v>163.71437142857144</v>
      </c>
      <c r="H1970" s="6">
        <f t="shared" si="91"/>
        <v>466.28562857142856</v>
      </c>
    </row>
    <row r="1971" spans="1:8" ht="15">
      <c r="A1971" s="4">
        <v>1969</v>
      </c>
      <c r="B1971" s="5" t="s">
        <v>3355</v>
      </c>
      <c r="C1971" s="5" t="s">
        <v>3356</v>
      </c>
      <c r="D1971" s="5">
        <f>VLOOKUP(C1971,'[1]Spare Capacity'!$C$2:$D$2565,2,FALSE)</f>
        <v>630</v>
      </c>
      <c r="E1971" s="5">
        <f t="shared" si="92"/>
        <v>252</v>
      </c>
      <c r="F1971" s="6">
        <v>148.88184</v>
      </c>
      <c r="G1971" s="6">
        <f t="shared" si="90"/>
        <v>106.34417142857144</v>
      </c>
      <c r="H1971" s="6">
        <f t="shared" si="91"/>
        <v>523.6558285714285</v>
      </c>
    </row>
    <row r="1972" spans="1:8" ht="15">
      <c r="A1972" s="7">
        <v>1970</v>
      </c>
      <c r="B1972" s="5" t="s">
        <v>3355</v>
      </c>
      <c r="C1972" s="5" t="s">
        <v>3357</v>
      </c>
      <c r="D1972" s="5">
        <f>VLOOKUP(C1972,'[1]Spare Capacity'!$C$2:$D$2565,2,FALSE)</f>
        <v>630</v>
      </c>
      <c r="E1972" s="5">
        <f t="shared" si="92"/>
        <v>252</v>
      </c>
      <c r="F1972" s="6">
        <v>386.52924</v>
      </c>
      <c r="G1972" s="6">
        <f t="shared" si="90"/>
        <v>276.09231428571434</v>
      </c>
      <c r="H1972" s="6">
        <f t="shared" si="91"/>
        <v>353.90768571428566</v>
      </c>
    </row>
    <row r="1973" spans="1:8" ht="15">
      <c r="A1973" s="4">
        <v>1971</v>
      </c>
      <c r="B1973" s="5" t="s">
        <v>3355</v>
      </c>
      <c r="C1973" s="5" t="s">
        <v>3358</v>
      </c>
      <c r="D1973" s="5">
        <f>VLOOKUP(C1973,'[1]Spare Capacity'!$C$2:$D$2565,2,FALSE)</f>
        <v>630</v>
      </c>
      <c r="E1973" s="5">
        <f t="shared" si="92"/>
        <v>252</v>
      </c>
      <c r="F1973" s="6">
        <v>280.86975</v>
      </c>
      <c r="G1973" s="6">
        <f t="shared" si="90"/>
        <v>200.62125000000003</v>
      </c>
      <c r="H1973" s="6">
        <f t="shared" si="91"/>
        <v>429.37874999999997</v>
      </c>
    </row>
    <row r="1974" spans="1:8" ht="15">
      <c r="A1974" s="7">
        <v>1972</v>
      </c>
      <c r="B1974" s="5" t="s">
        <v>3359</v>
      </c>
      <c r="C1974" s="5" t="s">
        <v>3360</v>
      </c>
      <c r="D1974" s="5">
        <f>VLOOKUP(C1974,'[1]Spare Capacity'!$C$2:$D$2565,2,FALSE)</f>
        <v>630</v>
      </c>
      <c r="E1974" s="5">
        <f t="shared" si="92"/>
        <v>252</v>
      </c>
      <c r="F1974" s="6">
        <v>527.0999</v>
      </c>
      <c r="G1974" s="6">
        <f t="shared" si="90"/>
        <v>376.49992857142865</v>
      </c>
      <c r="H1974" s="6">
        <f t="shared" si="91"/>
        <v>253.50007142857135</v>
      </c>
    </row>
    <row r="1975" spans="1:8" ht="15">
      <c r="A1975" s="4">
        <v>1973</v>
      </c>
      <c r="B1975" s="5" t="s">
        <v>3361</v>
      </c>
      <c r="C1975" s="5" t="s">
        <v>3362</v>
      </c>
      <c r="D1975" s="5">
        <f>VLOOKUP(C1975,'[1]Spare Capacity'!$C$2:$D$2565,2,FALSE)</f>
        <v>630</v>
      </c>
      <c r="E1975" s="5">
        <f t="shared" si="92"/>
        <v>252</v>
      </c>
      <c r="F1975" s="6">
        <v>394.7403</v>
      </c>
      <c r="G1975" s="6">
        <f t="shared" si="90"/>
        <v>281.9573571428572</v>
      </c>
      <c r="H1975" s="6">
        <f t="shared" si="91"/>
        <v>348.0426428571428</v>
      </c>
    </row>
    <row r="1976" spans="1:8" ht="15">
      <c r="A1976" s="7">
        <v>1974</v>
      </c>
      <c r="B1976" s="5" t="s">
        <v>3363</v>
      </c>
      <c r="C1976" s="5" t="s">
        <v>3364</v>
      </c>
      <c r="D1976" s="5">
        <f>VLOOKUP(C1976,'[1]Spare Capacity'!$C$2:$D$2565,2,FALSE)</f>
        <v>630</v>
      </c>
      <c r="E1976" s="5">
        <f t="shared" si="92"/>
        <v>252</v>
      </c>
      <c r="F1976" s="6">
        <v>132.7945</v>
      </c>
      <c r="G1976" s="6">
        <f t="shared" si="90"/>
        <v>94.85321428571429</v>
      </c>
      <c r="H1976" s="6">
        <f t="shared" si="91"/>
        <v>535.1467857142857</v>
      </c>
    </row>
    <row r="1977" spans="1:8" ht="15">
      <c r="A1977" s="4">
        <v>1975</v>
      </c>
      <c r="B1977" s="5" t="s">
        <v>3363</v>
      </c>
      <c r="C1977" s="5" t="s">
        <v>3365</v>
      </c>
      <c r="D1977" s="5">
        <f>VLOOKUP(C1977,'[1]Spare Capacity'!$C$2:$D$2565,2,FALSE)</f>
        <v>630</v>
      </c>
      <c r="E1977" s="5">
        <f t="shared" si="92"/>
        <v>252</v>
      </c>
      <c r="F1977" s="6">
        <v>323.9566</v>
      </c>
      <c r="G1977" s="6">
        <f t="shared" si="90"/>
        <v>231.39757142857144</v>
      </c>
      <c r="H1977" s="6">
        <f t="shared" si="91"/>
        <v>398.60242857142856</v>
      </c>
    </row>
    <row r="1978" spans="1:8" ht="15">
      <c r="A1978" s="7">
        <v>1976</v>
      </c>
      <c r="B1978" s="5" t="s">
        <v>3366</v>
      </c>
      <c r="C1978" s="5" t="s">
        <v>3367</v>
      </c>
      <c r="D1978" s="5">
        <f>VLOOKUP(C1978,'[1]Spare Capacity'!$C$2:$D$2565,2,FALSE)</f>
        <v>630</v>
      </c>
      <c r="E1978" s="5">
        <f t="shared" si="92"/>
        <v>252</v>
      </c>
      <c r="F1978" s="6">
        <v>429.74716</v>
      </c>
      <c r="G1978" s="6">
        <f t="shared" si="90"/>
        <v>306.96225714285714</v>
      </c>
      <c r="H1978" s="6">
        <f t="shared" si="91"/>
        <v>323.03774285714286</v>
      </c>
    </row>
    <row r="1979" spans="1:8" ht="15">
      <c r="A1979" s="4">
        <v>1977</v>
      </c>
      <c r="B1979" s="5" t="s">
        <v>3368</v>
      </c>
      <c r="C1979" s="5" t="s">
        <v>3369</v>
      </c>
      <c r="D1979" s="5">
        <f>VLOOKUP(C1979,'[1]Spare Capacity'!$C$2:$D$2565,2,FALSE)</f>
        <v>630</v>
      </c>
      <c r="E1979" s="5">
        <f t="shared" si="92"/>
        <v>252</v>
      </c>
      <c r="F1979" s="6">
        <v>268.60718</v>
      </c>
      <c r="G1979" s="6">
        <f t="shared" si="90"/>
        <v>191.86227142857146</v>
      </c>
      <c r="H1979" s="6">
        <f t="shared" si="91"/>
        <v>438.1377285714285</v>
      </c>
    </row>
    <row r="1980" spans="1:8" ht="15">
      <c r="A1980" s="7">
        <v>1978</v>
      </c>
      <c r="B1980" s="5" t="s">
        <v>3370</v>
      </c>
      <c r="C1980" s="5" t="s">
        <v>3371</v>
      </c>
      <c r="D1980" s="5">
        <f>VLOOKUP(C1980,'[1]Spare Capacity'!$C$2:$D$2565,2,FALSE)</f>
        <v>630</v>
      </c>
      <c r="E1980" s="5">
        <f t="shared" si="92"/>
        <v>252</v>
      </c>
      <c r="F1980" s="6">
        <v>112.25281</v>
      </c>
      <c r="G1980" s="6">
        <f t="shared" si="90"/>
        <v>80.18057857142857</v>
      </c>
      <c r="H1980" s="6">
        <f t="shared" si="91"/>
        <v>549.8194214285714</v>
      </c>
    </row>
    <row r="1981" spans="1:8" ht="15">
      <c r="A1981" s="4">
        <v>1979</v>
      </c>
      <c r="B1981" s="5" t="s">
        <v>3372</v>
      </c>
      <c r="C1981" s="5" t="s">
        <v>3373</v>
      </c>
      <c r="D1981" s="5">
        <f>VLOOKUP(C1981,'[1]Spare Capacity'!$C$2:$D$2565,2,FALSE)</f>
        <v>995</v>
      </c>
      <c r="E1981" s="5">
        <f t="shared" si="92"/>
        <v>398</v>
      </c>
      <c r="F1981" s="6">
        <v>641.94946</v>
      </c>
      <c r="G1981" s="6">
        <f t="shared" si="90"/>
        <v>458.53532857142864</v>
      </c>
      <c r="H1981" s="6">
        <f t="shared" si="91"/>
        <v>536.4646714285714</v>
      </c>
    </row>
    <row r="1982" spans="1:8" ht="15">
      <c r="A1982" s="7">
        <v>1980</v>
      </c>
      <c r="B1982" s="5" t="s">
        <v>3374</v>
      </c>
      <c r="C1982" s="5" t="s">
        <v>3375</v>
      </c>
      <c r="D1982" s="5">
        <f>VLOOKUP(C1982,'[1]Spare Capacity'!$C$2:$D$2565,2,FALSE)</f>
        <v>995</v>
      </c>
      <c r="E1982" s="5">
        <f t="shared" si="92"/>
        <v>398</v>
      </c>
      <c r="F1982" s="6">
        <v>363.24097</v>
      </c>
      <c r="G1982" s="6">
        <f t="shared" si="90"/>
        <v>259.45783571428575</v>
      </c>
      <c r="H1982" s="6">
        <f t="shared" si="91"/>
        <v>735.5421642857143</v>
      </c>
    </row>
    <row r="1983" spans="1:8" ht="15">
      <c r="A1983" s="4">
        <v>1981</v>
      </c>
      <c r="B1983" s="5" t="s">
        <v>3376</v>
      </c>
      <c r="C1983" s="5" t="s">
        <v>3377</v>
      </c>
      <c r="D1983" s="5">
        <f>VLOOKUP(C1983,'[1]Spare Capacity'!$C$2:$D$2565,2,FALSE)</f>
        <v>630</v>
      </c>
      <c r="E1983" s="5">
        <f t="shared" si="92"/>
        <v>252</v>
      </c>
      <c r="F1983" s="6">
        <v>589.0201</v>
      </c>
      <c r="G1983" s="6">
        <f t="shared" si="90"/>
        <v>420.72864285714286</v>
      </c>
      <c r="H1983" s="6">
        <f t="shared" si="91"/>
        <v>209.27135714285714</v>
      </c>
    </row>
    <row r="1984" spans="1:8" ht="15">
      <c r="A1984" s="7">
        <v>1982</v>
      </c>
      <c r="B1984" s="5" t="s">
        <v>3378</v>
      </c>
      <c r="C1984" s="5" t="s">
        <v>3379</v>
      </c>
      <c r="D1984" s="5">
        <f>VLOOKUP(C1984,'[1]Spare Capacity'!$C$2:$D$2565,2,FALSE)</f>
        <v>630</v>
      </c>
      <c r="E1984" s="5">
        <f t="shared" si="92"/>
        <v>252</v>
      </c>
      <c r="F1984" s="6">
        <v>380.0943</v>
      </c>
      <c r="G1984" s="6">
        <f t="shared" si="90"/>
        <v>271.4959285714286</v>
      </c>
      <c r="H1984" s="6">
        <f t="shared" si="91"/>
        <v>358.5040714285714</v>
      </c>
    </row>
    <row r="1985" spans="1:8" ht="15">
      <c r="A1985" s="4">
        <v>1983</v>
      </c>
      <c r="B1985" s="5" t="s">
        <v>3380</v>
      </c>
      <c r="C1985" s="5" t="s">
        <v>3381</v>
      </c>
      <c r="D1985" s="5">
        <f>VLOOKUP(C1985,'[1]Spare Capacity'!$C$2:$D$2565,2,FALSE)</f>
        <v>630</v>
      </c>
      <c r="E1985" s="5">
        <f t="shared" si="92"/>
        <v>252</v>
      </c>
      <c r="F1985" s="6">
        <v>648.74695</v>
      </c>
      <c r="G1985" s="6">
        <f t="shared" si="90"/>
        <v>463.39067857142857</v>
      </c>
      <c r="H1985" s="6">
        <f t="shared" si="91"/>
        <v>166.60932142857143</v>
      </c>
    </row>
    <row r="1986" spans="1:8" ht="15">
      <c r="A1986" s="7">
        <v>1984</v>
      </c>
      <c r="B1986" s="5" t="s">
        <v>3382</v>
      </c>
      <c r="C1986" s="5" t="s">
        <v>3383</v>
      </c>
      <c r="D1986" s="5">
        <f>VLOOKUP(C1986,'[1]Spare Capacity'!$C$2:$D$2565,2,FALSE)</f>
        <v>630</v>
      </c>
      <c r="E1986" s="5">
        <f t="shared" si="92"/>
        <v>252</v>
      </c>
      <c r="F1986" s="6">
        <v>266.42303</v>
      </c>
      <c r="G1986" s="6">
        <f t="shared" si="90"/>
        <v>190.3021642857143</v>
      </c>
      <c r="H1986" s="6">
        <f t="shared" si="91"/>
        <v>439.6978357142857</v>
      </c>
    </row>
    <row r="1987" spans="1:8" ht="15">
      <c r="A1987" s="4">
        <v>1985</v>
      </c>
      <c r="B1987" s="5" t="s">
        <v>3382</v>
      </c>
      <c r="C1987" s="5" t="s">
        <v>3384</v>
      </c>
      <c r="D1987" s="5">
        <f>VLOOKUP(C1987,'[1]Spare Capacity'!$C$2:$D$2565,2,FALSE)</f>
        <v>630</v>
      </c>
      <c r="E1987" s="5">
        <f t="shared" si="92"/>
        <v>252</v>
      </c>
      <c r="F1987" s="6">
        <v>265.32623</v>
      </c>
      <c r="G1987" s="6">
        <f aca="true" t="shared" si="93" ref="G1987:G2050">(F1987/1.4)</f>
        <v>189.51873571428573</v>
      </c>
      <c r="H1987" s="6">
        <f aca="true" t="shared" si="94" ref="H1987:H2050">(D1987-G1987)</f>
        <v>440.48126428571425</v>
      </c>
    </row>
    <row r="1988" spans="1:8" ht="15">
      <c r="A1988" s="7">
        <v>1986</v>
      </c>
      <c r="B1988" s="5" t="s">
        <v>3385</v>
      </c>
      <c r="C1988" s="5" t="s">
        <v>3386</v>
      </c>
      <c r="D1988" s="5">
        <f>VLOOKUP(C1988,'[1]Spare Capacity'!$C$2:$D$2565,2,FALSE)</f>
        <v>995</v>
      </c>
      <c r="E1988" s="5">
        <f aca="true" t="shared" si="95" ref="E1988:E2051">D1988*40%</f>
        <v>398</v>
      </c>
      <c r="F1988" s="6">
        <v>737.195</v>
      </c>
      <c r="G1988" s="6">
        <f t="shared" si="93"/>
        <v>526.5678571428572</v>
      </c>
      <c r="H1988" s="6">
        <f t="shared" si="94"/>
        <v>468.4321428571428</v>
      </c>
    </row>
    <row r="1989" spans="1:8" ht="15">
      <c r="A1989" s="4">
        <v>1987</v>
      </c>
      <c r="B1989" s="5" t="s">
        <v>3385</v>
      </c>
      <c r="C1989" s="5" t="s">
        <v>3387</v>
      </c>
      <c r="D1989" s="5">
        <f>VLOOKUP(C1989,'[1]Spare Capacity'!$C$2:$D$2565,2,FALSE)</f>
        <v>995</v>
      </c>
      <c r="E1989" s="5">
        <f t="shared" si="95"/>
        <v>398</v>
      </c>
      <c r="F1989" s="6">
        <v>534.54987</v>
      </c>
      <c r="G1989" s="6">
        <f t="shared" si="93"/>
        <v>381.8213357142858</v>
      </c>
      <c r="H1989" s="6">
        <f t="shared" si="94"/>
        <v>613.1786642857141</v>
      </c>
    </row>
    <row r="1990" spans="1:8" ht="15">
      <c r="A1990" s="7">
        <v>1988</v>
      </c>
      <c r="B1990" s="5" t="s">
        <v>3388</v>
      </c>
      <c r="C1990" s="5" t="s">
        <v>3389</v>
      </c>
      <c r="D1990" s="5">
        <f>VLOOKUP(C1990,'[1]Spare Capacity'!$C$2:$D$2565,2,FALSE)</f>
        <v>1000</v>
      </c>
      <c r="E1990" s="5">
        <f t="shared" si="95"/>
        <v>400</v>
      </c>
      <c r="F1990" s="6">
        <v>390.45776</v>
      </c>
      <c r="G1990" s="6">
        <f t="shared" si="93"/>
        <v>278.89840000000004</v>
      </c>
      <c r="H1990" s="6">
        <f t="shared" si="94"/>
        <v>721.1016</v>
      </c>
    </row>
    <row r="1991" spans="1:8" ht="15">
      <c r="A1991" s="4">
        <v>1989</v>
      </c>
      <c r="B1991" s="5" t="s">
        <v>3390</v>
      </c>
      <c r="C1991" s="5" t="s">
        <v>3391</v>
      </c>
      <c r="D1991" s="5">
        <f>VLOOKUP(C1991,'[1]Spare Capacity'!$C$2:$D$2565,2,FALSE)</f>
        <v>630</v>
      </c>
      <c r="E1991" s="5">
        <f t="shared" si="95"/>
        <v>252</v>
      </c>
      <c r="F1991" s="6">
        <v>334.37927</v>
      </c>
      <c r="G1991" s="6">
        <f t="shared" si="93"/>
        <v>238.84233571428575</v>
      </c>
      <c r="H1991" s="6">
        <f t="shared" si="94"/>
        <v>391.15766428571425</v>
      </c>
    </row>
    <row r="1992" spans="1:8" ht="15">
      <c r="A1992" s="7">
        <v>1990</v>
      </c>
      <c r="B1992" s="5" t="s">
        <v>3392</v>
      </c>
      <c r="C1992" s="5" t="s">
        <v>3393</v>
      </c>
      <c r="D1992" s="5">
        <f>VLOOKUP(C1992,'[1]Spare Capacity'!$C$2:$D$2565,2,FALSE)</f>
        <v>630</v>
      </c>
      <c r="E1992" s="5">
        <f t="shared" si="95"/>
        <v>252</v>
      </c>
      <c r="F1992" s="6">
        <v>288.06152</v>
      </c>
      <c r="G1992" s="6">
        <f t="shared" si="93"/>
        <v>205.75822857142856</v>
      </c>
      <c r="H1992" s="6">
        <f t="shared" si="94"/>
        <v>424.24177142857144</v>
      </c>
    </row>
    <row r="1993" spans="1:8" ht="15">
      <c r="A1993" s="4">
        <v>1991</v>
      </c>
      <c r="B1993" s="5" t="s">
        <v>3394</v>
      </c>
      <c r="C1993" s="5" t="s">
        <v>3395</v>
      </c>
      <c r="D1993" s="5">
        <f>VLOOKUP(C1993,'[1]Spare Capacity'!$C$2:$D$2565,2,FALSE)</f>
        <v>630</v>
      </c>
      <c r="E1993" s="5">
        <f t="shared" si="95"/>
        <v>252</v>
      </c>
      <c r="F1993" s="6">
        <v>431.53714</v>
      </c>
      <c r="G1993" s="6">
        <f t="shared" si="93"/>
        <v>308.2408142857143</v>
      </c>
      <c r="H1993" s="6">
        <f t="shared" si="94"/>
        <v>321.7591857142857</v>
      </c>
    </row>
    <row r="1994" spans="1:8" ht="15">
      <c r="A1994" s="7">
        <v>1992</v>
      </c>
      <c r="B1994" s="5" t="s">
        <v>3396</v>
      </c>
      <c r="C1994" s="5" t="s">
        <v>3397</v>
      </c>
      <c r="D1994" s="5">
        <f>VLOOKUP(C1994,'[1]Spare Capacity'!$C$2:$D$2565,2,FALSE)</f>
        <v>630</v>
      </c>
      <c r="E1994" s="5">
        <f t="shared" si="95"/>
        <v>252</v>
      </c>
      <c r="F1994" s="6">
        <v>231.15782</v>
      </c>
      <c r="G1994" s="6">
        <f t="shared" si="93"/>
        <v>165.11272857142856</v>
      </c>
      <c r="H1994" s="6">
        <f t="shared" si="94"/>
        <v>464.88727142857147</v>
      </c>
    </row>
    <row r="1995" spans="1:8" ht="15">
      <c r="A1995" s="4">
        <v>1993</v>
      </c>
      <c r="B1995" s="5" t="s">
        <v>3396</v>
      </c>
      <c r="C1995" s="5" t="s">
        <v>3398</v>
      </c>
      <c r="D1995" s="5">
        <f>VLOOKUP(C1995,'[1]Spare Capacity'!$C$2:$D$2565,2,FALSE)</f>
        <v>630</v>
      </c>
      <c r="E1995" s="5">
        <f t="shared" si="95"/>
        <v>252</v>
      </c>
      <c r="F1995" s="6">
        <v>394.81293</v>
      </c>
      <c r="G1995" s="6">
        <f t="shared" si="93"/>
        <v>282.00923571428575</v>
      </c>
      <c r="H1995" s="6">
        <f t="shared" si="94"/>
        <v>347.99076428571425</v>
      </c>
    </row>
    <row r="1996" spans="1:8" ht="15">
      <c r="A1996" s="7">
        <v>1994</v>
      </c>
      <c r="B1996" s="5" t="s">
        <v>3399</v>
      </c>
      <c r="C1996" s="5" t="s">
        <v>3400</v>
      </c>
      <c r="D1996" s="5">
        <f>VLOOKUP(C1996,'[1]Spare Capacity'!$C$2:$D$2565,2,FALSE)</f>
        <v>630</v>
      </c>
      <c r="E1996" s="5">
        <f t="shared" si="95"/>
        <v>252</v>
      </c>
      <c r="F1996" s="6">
        <v>236.1426</v>
      </c>
      <c r="G1996" s="6">
        <f t="shared" si="93"/>
        <v>168.67328571428573</v>
      </c>
      <c r="H1996" s="6">
        <f t="shared" si="94"/>
        <v>461.3267142857143</v>
      </c>
    </row>
    <row r="1997" spans="1:8" ht="15">
      <c r="A1997" s="4">
        <v>1995</v>
      </c>
      <c r="B1997" s="5" t="s">
        <v>3401</v>
      </c>
      <c r="C1997" s="5" t="s">
        <v>3402</v>
      </c>
      <c r="D1997" s="5">
        <f>VLOOKUP(C1997,'[1]Spare Capacity'!$C$2:$D$2565,2,FALSE)</f>
        <v>995</v>
      </c>
      <c r="E1997" s="5">
        <f t="shared" si="95"/>
        <v>398</v>
      </c>
      <c r="F1997" s="6">
        <v>296.44043</v>
      </c>
      <c r="G1997" s="6">
        <f t="shared" si="93"/>
        <v>211.7431642857143</v>
      </c>
      <c r="H1997" s="6">
        <f t="shared" si="94"/>
        <v>783.2568357142857</v>
      </c>
    </row>
    <row r="1998" spans="1:8" ht="15">
      <c r="A1998" s="7">
        <v>1996</v>
      </c>
      <c r="B1998" s="5" t="s">
        <v>3401</v>
      </c>
      <c r="C1998" s="5" t="s">
        <v>3403</v>
      </c>
      <c r="D1998" s="5">
        <f>VLOOKUP(C1998,'[1]Spare Capacity'!$C$2:$D$2565,2,FALSE)</f>
        <v>995</v>
      </c>
      <c r="E1998" s="5">
        <f t="shared" si="95"/>
        <v>398</v>
      </c>
      <c r="F1998" s="6">
        <v>634.4449</v>
      </c>
      <c r="G1998" s="6">
        <f t="shared" si="93"/>
        <v>453.17492857142855</v>
      </c>
      <c r="H1998" s="6">
        <f t="shared" si="94"/>
        <v>541.8250714285714</v>
      </c>
    </row>
    <row r="1999" spans="1:8" ht="15">
      <c r="A1999" s="4">
        <v>1997</v>
      </c>
      <c r="B1999" s="5" t="s">
        <v>3404</v>
      </c>
      <c r="C1999" s="5" t="s">
        <v>3405</v>
      </c>
      <c r="D1999" s="5">
        <f>VLOOKUP(C1999,'[1]Spare Capacity'!$C$2:$D$2565,2,FALSE)</f>
        <v>630</v>
      </c>
      <c r="E1999" s="5">
        <f t="shared" si="95"/>
        <v>252</v>
      </c>
      <c r="F1999" s="6">
        <v>406.83075</v>
      </c>
      <c r="G1999" s="6">
        <f t="shared" si="93"/>
        <v>290.5933928571429</v>
      </c>
      <c r="H1999" s="6">
        <f t="shared" si="94"/>
        <v>339.4066071428571</v>
      </c>
    </row>
    <row r="2000" spans="1:8" ht="15">
      <c r="A2000" s="7">
        <v>1998</v>
      </c>
      <c r="B2000" s="5" t="s">
        <v>3406</v>
      </c>
      <c r="C2000" s="5" t="s">
        <v>3407</v>
      </c>
      <c r="D2000" s="5">
        <f>VLOOKUP(C2000,'[1]Spare Capacity'!$C$2:$D$2565,2,FALSE)</f>
        <v>400</v>
      </c>
      <c r="E2000" s="5">
        <f t="shared" si="95"/>
        <v>160</v>
      </c>
      <c r="F2000" s="6">
        <v>130.78705</v>
      </c>
      <c r="G2000" s="6">
        <f t="shared" si="93"/>
        <v>93.41932142857144</v>
      </c>
      <c r="H2000" s="6">
        <f t="shared" si="94"/>
        <v>306.58067857142856</v>
      </c>
    </row>
    <row r="2001" spans="1:8" ht="15">
      <c r="A2001" s="4">
        <v>1999</v>
      </c>
      <c r="B2001" s="5" t="s">
        <v>3408</v>
      </c>
      <c r="C2001" s="5" t="s">
        <v>3409</v>
      </c>
      <c r="D2001" s="5">
        <f>VLOOKUP(C2001,'[1]Spare Capacity'!$C$2:$D$2565,2,FALSE)</f>
        <v>630</v>
      </c>
      <c r="E2001" s="5">
        <f t="shared" si="95"/>
        <v>252</v>
      </c>
      <c r="F2001" s="6">
        <v>108.73169</v>
      </c>
      <c r="G2001" s="6">
        <f t="shared" si="93"/>
        <v>77.66549285714287</v>
      </c>
      <c r="H2001" s="6">
        <f t="shared" si="94"/>
        <v>552.3345071428571</v>
      </c>
    </row>
    <row r="2002" spans="1:8" ht="15">
      <c r="A2002" s="7">
        <v>2000</v>
      </c>
      <c r="B2002" s="5" t="s">
        <v>3408</v>
      </c>
      <c r="C2002" s="5" t="s">
        <v>3410</v>
      </c>
      <c r="D2002" s="5">
        <f>VLOOKUP(C2002,'[1]Spare Capacity'!$C$2:$D$2565,2,FALSE)</f>
        <v>630</v>
      </c>
      <c r="E2002" s="5">
        <f t="shared" si="95"/>
        <v>252</v>
      </c>
      <c r="F2002" s="6">
        <v>346.48773</v>
      </c>
      <c r="G2002" s="6">
        <f t="shared" si="93"/>
        <v>247.49123571428572</v>
      </c>
      <c r="H2002" s="6">
        <f t="shared" si="94"/>
        <v>382.5087642857143</v>
      </c>
    </row>
    <row r="2003" spans="1:8" ht="15">
      <c r="A2003" s="4">
        <v>2001</v>
      </c>
      <c r="B2003" s="5" t="s">
        <v>1906</v>
      </c>
      <c r="C2003" s="5" t="s">
        <v>3411</v>
      </c>
      <c r="D2003" s="5">
        <f>VLOOKUP(C2003,'[1]Spare Capacity'!$C$2:$D$2565,2,FALSE)</f>
        <v>1600</v>
      </c>
      <c r="E2003" s="5">
        <f t="shared" si="95"/>
        <v>640</v>
      </c>
      <c r="F2003" s="6">
        <v>86.69083</v>
      </c>
      <c r="G2003" s="6">
        <f t="shared" si="93"/>
        <v>61.92202142857143</v>
      </c>
      <c r="H2003" s="6">
        <f t="shared" si="94"/>
        <v>1538.0779785714285</v>
      </c>
    </row>
    <row r="2004" spans="1:8" ht="15">
      <c r="A2004" s="7">
        <v>2002</v>
      </c>
      <c r="B2004" s="5" t="s">
        <v>3412</v>
      </c>
      <c r="C2004" s="5" t="s">
        <v>3413</v>
      </c>
      <c r="D2004" s="5">
        <f>VLOOKUP(C2004,'[1]Spare Capacity'!$C$2:$D$2565,2,FALSE)</f>
        <v>630</v>
      </c>
      <c r="E2004" s="5">
        <f t="shared" si="95"/>
        <v>252</v>
      </c>
      <c r="F2004" s="6">
        <v>130.61493</v>
      </c>
      <c r="G2004" s="6">
        <f t="shared" si="93"/>
        <v>93.29637857142856</v>
      </c>
      <c r="H2004" s="6">
        <f t="shared" si="94"/>
        <v>536.7036214285714</v>
      </c>
    </row>
    <row r="2005" spans="1:8" ht="15">
      <c r="A2005" s="4">
        <v>2003</v>
      </c>
      <c r="B2005" s="5" t="s">
        <v>3414</v>
      </c>
      <c r="C2005" s="5" t="s">
        <v>3415</v>
      </c>
      <c r="D2005" s="5">
        <f>VLOOKUP(C2005,'[1]Spare Capacity'!$C$2:$D$2565,2,FALSE)</f>
        <v>630</v>
      </c>
      <c r="E2005" s="5">
        <f t="shared" si="95"/>
        <v>252</v>
      </c>
      <c r="F2005" s="6">
        <v>914.11865</v>
      </c>
      <c r="G2005" s="6">
        <f t="shared" si="93"/>
        <v>652.9418928571429</v>
      </c>
      <c r="H2005" s="6">
        <f t="shared" si="94"/>
        <v>-22.941892857142875</v>
      </c>
    </row>
    <row r="2006" spans="1:8" ht="15">
      <c r="A2006" s="7">
        <v>2004</v>
      </c>
      <c r="B2006" s="5" t="s">
        <v>3416</v>
      </c>
      <c r="C2006" s="5" t="s">
        <v>3417</v>
      </c>
      <c r="D2006" s="5">
        <f>VLOOKUP(C2006,'[1]Spare Capacity'!$C$2:$D$2565,2,FALSE)</f>
        <v>630</v>
      </c>
      <c r="E2006" s="5">
        <f t="shared" si="95"/>
        <v>252</v>
      </c>
      <c r="F2006" s="6">
        <v>193.50006</v>
      </c>
      <c r="G2006" s="6">
        <f t="shared" si="93"/>
        <v>138.21432857142858</v>
      </c>
      <c r="H2006" s="6">
        <f t="shared" si="94"/>
        <v>491.7856714285714</v>
      </c>
    </row>
    <row r="2007" spans="1:8" ht="15">
      <c r="A2007" s="4">
        <v>2005</v>
      </c>
      <c r="B2007" s="5" t="s">
        <v>3418</v>
      </c>
      <c r="C2007" s="5" t="s">
        <v>3419</v>
      </c>
      <c r="D2007" s="5">
        <f>VLOOKUP(C2007,'[1]Spare Capacity'!$C$2:$D$2565,2,FALSE)</f>
        <v>630</v>
      </c>
      <c r="E2007" s="5">
        <f t="shared" si="95"/>
        <v>252</v>
      </c>
      <c r="F2007" s="6">
        <v>509.64417</v>
      </c>
      <c r="G2007" s="6">
        <f t="shared" si="93"/>
        <v>364.03155</v>
      </c>
      <c r="H2007" s="6">
        <f t="shared" si="94"/>
        <v>265.96845</v>
      </c>
    </row>
    <row r="2008" spans="1:8" ht="15">
      <c r="A2008" s="7">
        <v>2006</v>
      </c>
      <c r="B2008" s="5" t="s">
        <v>3418</v>
      </c>
      <c r="C2008" s="5" t="s">
        <v>3420</v>
      </c>
      <c r="D2008" s="5">
        <f>VLOOKUP(C2008,'[1]Spare Capacity'!$C$2:$D$2565,2,FALSE)</f>
        <v>630</v>
      </c>
      <c r="E2008" s="5">
        <f t="shared" si="95"/>
        <v>252</v>
      </c>
      <c r="F2008" s="6">
        <v>358.3423</v>
      </c>
      <c r="G2008" s="6">
        <f t="shared" si="93"/>
        <v>255.95878571428574</v>
      </c>
      <c r="H2008" s="6">
        <f t="shared" si="94"/>
        <v>374.04121428571426</v>
      </c>
    </row>
    <row r="2009" spans="1:8" ht="15">
      <c r="A2009" s="4">
        <v>2007</v>
      </c>
      <c r="B2009" s="5" t="s">
        <v>3421</v>
      </c>
      <c r="C2009" s="5" t="s">
        <v>3422</v>
      </c>
      <c r="D2009" s="5">
        <f>VLOOKUP(C2009,'[1]Spare Capacity'!$C$2:$D$2565,2,FALSE)</f>
        <v>630</v>
      </c>
      <c r="E2009" s="5">
        <f t="shared" si="95"/>
        <v>252</v>
      </c>
      <c r="F2009" s="6">
        <v>128.23578</v>
      </c>
      <c r="G2009" s="6">
        <f t="shared" si="93"/>
        <v>91.59698571428572</v>
      </c>
      <c r="H2009" s="6">
        <f t="shared" si="94"/>
        <v>538.4030142857143</v>
      </c>
    </row>
    <row r="2010" spans="1:8" ht="15">
      <c r="A2010" s="7">
        <v>2008</v>
      </c>
      <c r="B2010" s="5" t="s">
        <v>3423</v>
      </c>
      <c r="C2010" s="5" t="s">
        <v>3424</v>
      </c>
      <c r="D2010" s="5">
        <f>VLOOKUP(C2010,'[1]Spare Capacity'!$C$2:$D$2565,2,FALSE)</f>
        <v>630</v>
      </c>
      <c r="E2010" s="5">
        <f t="shared" si="95"/>
        <v>252</v>
      </c>
      <c r="F2010" s="6">
        <v>258.54706</v>
      </c>
      <c r="G2010" s="6">
        <f t="shared" si="93"/>
        <v>184.67647142857143</v>
      </c>
      <c r="H2010" s="6">
        <f t="shared" si="94"/>
        <v>445.3235285714286</v>
      </c>
    </row>
    <row r="2011" spans="1:8" ht="15">
      <c r="A2011" s="4">
        <v>2009</v>
      </c>
      <c r="B2011" s="5" t="s">
        <v>3425</v>
      </c>
      <c r="C2011" s="5" t="s">
        <v>3426</v>
      </c>
      <c r="D2011" s="5">
        <f>VLOOKUP(C2011,'[1]Spare Capacity'!$C$2:$D$2565,2,FALSE)</f>
        <v>400</v>
      </c>
      <c r="E2011" s="5">
        <f t="shared" si="95"/>
        <v>160</v>
      </c>
      <c r="F2011" s="6">
        <v>214.70825</v>
      </c>
      <c r="G2011" s="6">
        <f t="shared" si="93"/>
        <v>153.36303571428573</v>
      </c>
      <c r="H2011" s="6">
        <f t="shared" si="94"/>
        <v>246.63696428571427</v>
      </c>
    </row>
    <row r="2012" spans="1:8" ht="15">
      <c r="A2012" s="7">
        <v>2010</v>
      </c>
      <c r="B2012" s="5" t="s">
        <v>3427</v>
      </c>
      <c r="C2012" s="5" t="s">
        <v>3428</v>
      </c>
      <c r="D2012" s="5">
        <f>VLOOKUP(C2012,'[1]Spare Capacity'!$C$2:$D$2565,2,FALSE)</f>
        <v>630</v>
      </c>
      <c r="E2012" s="5">
        <f t="shared" si="95"/>
        <v>252</v>
      </c>
      <c r="F2012" s="6">
        <v>542.1631</v>
      </c>
      <c r="G2012" s="6">
        <f t="shared" si="93"/>
        <v>387.25935714285714</v>
      </c>
      <c r="H2012" s="6">
        <f t="shared" si="94"/>
        <v>242.74064285714286</v>
      </c>
    </row>
    <row r="2013" spans="1:8" ht="15">
      <c r="A2013" s="4">
        <v>2011</v>
      </c>
      <c r="B2013" s="5" t="s">
        <v>3427</v>
      </c>
      <c r="C2013" s="5" t="s">
        <v>3429</v>
      </c>
      <c r="D2013" s="5">
        <f>VLOOKUP(C2013,'[1]Spare Capacity'!$C$2:$D$2565,2,FALSE)</f>
        <v>995</v>
      </c>
      <c r="E2013" s="5">
        <f t="shared" si="95"/>
        <v>398</v>
      </c>
      <c r="F2013" s="6">
        <v>423.208</v>
      </c>
      <c r="G2013" s="6">
        <f t="shared" si="93"/>
        <v>302.2914285714286</v>
      </c>
      <c r="H2013" s="6">
        <f t="shared" si="94"/>
        <v>692.7085714285714</v>
      </c>
    </row>
    <row r="2014" spans="1:8" ht="15">
      <c r="A2014" s="7">
        <v>2012</v>
      </c>
      <c r="B2014" s="5" t="s">
        <v>3427</v>
      </c>
      <c r="C2014" s="5" t="s">
        <v>3430</v>
      </c>
      <c r="D2014" s="5">
        <f>VLOOKUP(C2014,'[1]Spare Capacity'!$C$2:$D$2565,2,FALSE)</f>
        <v>995</v>
      </c>
      <c r="E2014" s="5">
        <f t="shared" si="95"/>
        <v>398</v>
      </c>
      <c r="F2014" s="6">
        <v>446.67252</v>
      </c>
      <c r="G2014" s="6">
        <f t="shared" si="93"/>
        <v>319.0518</v>
      </c>
      <c r="H2014" s="6">
        <f t="shared" si="94"/>
        <v>675.9482</v>
      </c>
    </row>
    <row r="2015" spans="1:8" ht="15">
      <c r="A2015" s="4">
        <v>2013</v>
      </c>
      <c r="B2015" s="5" t="s">
        <v>3431</v>
      </c>
      <c r="C2015" s="5" t="s">
        <v>3432</v>
      </c>
      <c r="D2015" s="5">
        <f>VLOOKUP(C2015,'[1]Spare Capacity'!$C$2:$D$2565,2,FALSE)</f>
        <v>630</v>
      </c>
      <c r="E2015" s="5">
        <f t="shared" si="95"/>
        <v>252</v>
      </c>
      <c r="F2015" s="6">
        <v>202.518</v>
      </c>
      <c r="G2015" s="6">
        <f t="shared" si="93"/>
        <v>144.65571428571428</v>
      </c>
      <c r="H2015" s="6">
        <f t="shared" si="94"/>
        <v>485.3442857142857</v>
      </c>
    </row>
    <row r="2016" spans="1:8" ht="15">
      <c r="A2016" s="7">
        <v>2014</v>
      </c>
      <c r="B2016" s="5" t="s">
        <v>3433</v>
      </c>
      <c r="C2016" s="5" t="s">
        <v>3434</v>
      </c>
      <c r="D2016" s="5">
        <f>VLOOKUP(C2016,'[1]Spare Capacity'!$C$2:$D$2565,2,FALSE)</f>
        <v>630</v>
      </c>
      <c r="E2016" s="5">
        <f t="shared" si="95"/>
        <v>252</v>
      </c>
      <c r="F2016" s="6">
        <v>200.54231</v>
      </c>
      <c r="G2016" s="6">
        <f t="shared" si="93"/>
        <v>143.24450714285715</v>
      </c>
      <c r="H2016" s="6">
        <f t="shared" si="94"/>
        <v>486.7554928571428</v>
      </c>
    </row>
    <row r="2017" spans="1:8" ht="15">
      <c r="A2017" s="4">
        <v>2015</v>
      </c>
      <c r="B2017" s="5" t="s">
        <v>3435</v>
      </c>
      <c r="C2017" s="5" t="s">
        <v>3436</v>
      </c>
      <c r="D2017" s="5">
        <f>VLOOKUP(C2017,'[1]Spare Capacity'!$C$2:$D$2565,2,FALSE)</f>
        <v>630</v>
      </c>
      <c r="E2017" s="5">
        <f t="shared" si="95"/>
        <v>252</v>
      </c>
      <c r="F2017" s="6">
        <v>519.2151</v>
      </c>
      <c r="G2017" s="6">
        <f t="shared" si="93"/>
        <v>370.8679285714286</v>
      </c>
      <c r="H2017" s="6">
        <f t="shared" si="94"/>
        <v>259.1320714285714</v>
      </c>
    </row>
    <row r="2018" spans="1:8" ht="15">
      <c r="A2018" s="7">
        <v>2016</v>
      </c>
      <c r="B2018" s="5" t="s">
        <v>3435</v>
      </c>
      <c r="C2018" s="5" t="s">
        <v>3437</v>
      </c>
      <c r="D2018" s="5">
        <f>VLOOKUP(C2018,'[1]Spare Capacity'!$C$2:$D$2565,2,FALSE)</f>
        <v>630</v>
      </c>
      <c r="E2018" s="5">
        <f t="shared" si="95"/>
        <v>252</v>
      </c>
      <c r="F2018" s="6">
        <v>1088.278</v>
      </c>
      <c r="G2018" s="6">
        <f t="shared" si="93"/>
        <v>777.3414285714287</v>
      </c>
      <c r="H2018" s="6">
        <f t="shared" si="94"/>
        <v>-147.34142857142865</v>
      </c>
    </row>
    <row r="2019" spans="1:8" ht="15">
      <c r="A2019" s="4">
        <v>2017</v>
      </c>
      <c r="B2019" s="5" t="s">
        <v>3438</v>
      </c>
      <c r="C2019" s="5" t="s">
        <v>3439</v>
      </c>
      <c r="D2019" s="5">
        <f>VLOOKUP(C2019,'[1]Spare Capacity'!$C$2:$D$2565,2,FALSE)</f>
        <v>1600</v>
      </c>
      <c r="E2019" s="5">
        <f t="shared" si="95"/>
        <v>640</v>
      </c>
      <c r="F2019" s="6">
        <v>1021.4094</v>
      </c>
      <c r="G2019" s="6">
        <f t="shared" si="93"/>
        <v>729.5781428571429</v>
      </c>
      <c r="H2019" s="6">
        <f t="shared" si="94"/>
        <v>870.4218571428571</v>
      </c>
    </row>
    <row r="2020" spans="1:8" ht="15">
      <c r="A2020" s="7">
        <v>2018</v>
      </c>
      <c r="B2020" s="5" t="s">
        <v>3440</v>
      </c>
      <c r="C2020" s="5" t="s">
        <v>3441</v>
      </c>
      <c r="D2020" s="5">
        <f>VLOOKUP(C2020,'[1]Spare Capacity'!$C$2:$D$2565,2,FALSE)</f>
        <v>995</v>
      </c>
      <c r="E2020" s="5">
        <f t="shared" si="95"/>
        <v>398</v>
      </c>
      <c r="F2020" s="6">
        <v>597.2768</v>
      </c>
      <c r="G2020" s="6">
        <f t="shared" si="93"/>
        <v>426.6262857142857</v>
      </c>
      <c r="H2020" s="6">
        <f t="shared" si="94"/>
        <v>568.3737142857143</v>
      </c>
    </row>
    <row r="2021" spans="1:8" ht="15">
      <c r="A2021" s="4">
        <v>2019</v>
      </c>
      <c r="B2021" s="5" t="s">
        <v>3440</v>
      </c>
      <c r="C2021" s="5" t="s">
        <v>3442</v>
      </c>
      <c r="D2021" s="5">
        <f>VLOOKUP(C2021,'[1]Spare Capacity'!$C$2:$D$2565,2,FALSE)</f>
        <v>995</v>
      </c>
      <c r="E2021" s="5">
        <f t="shared" si="95"/>
        <v>398</v>
      </c>
      <c r="F2021" s="6">
        <v>702.69104</v>
      </c>
      <c r="G2021" s="6">
        <f t="shared" si="93"/>
        <v>501.9221714285715</v>
      </c>
      <c r="H2021" s="6">
        <f t="shared" si="94"/>
        <v>493.0778285714285</v>
      </c>
    </row>
    <row r="2022" spans="1:8" ht="15">
      <c r="A2022" s="7">
        <v>2020</v>
      </c>
      <c r="B2022" s="5" t="s">
        <v>3443</v>
      </c>
      <c r="C2022" s="5" t="s">
        <v>3444</v>
      </c>
      <c r="D2022" s="5">
        <f>VLOOKUP(C2022,'[1]Spare Capacity'!$C$2:$D$2565,2,FALSE)</f>
        <v>630</v>
      </c>
      <c r="E2022" s="5">
        <f t="shared" si="95"/>
        <v>252</v>
      </c>
      <c r="F2022" s="6">
        <v>341.12213</v>
      </c>
      <c r="G2022" s="6">
        <f t="shared" si="93"/>
        <v>243.6586642857143</v>
      </c>
      <c r="H2022" s="6">
        <f t="shared" si="94"/>
        <v>386.3413357142857</v>
      </c>
    </row>
    <row r="2023" spans="1:8" ht="15">
      <c r="A2023" s="4">
        <v>2021</v>
      </c>
      <c r="B2023" s="5" t="s">
        <v>3445</v>
      </c>
      <c r="C2023" s="5" t="s">
        <v>3446</v>
      </c>
      <c r="D2023" s="5">
        <f>VLOOKUP(C2023,'[1]Spare Capacity'!$C$2:$D$2565,2,FALSE)</f>
        <v>630</v>
      </c>
      <c r="E2023" s="5">
        <f t="shared" si="95"/>
        <v>252</v>
      </c>
      <c r="F2023" s="6">
        <v>364.05212</v>
      </c>
      <c r="G2023" s="6">
        <f t="shared" si="93"/>
        <v>260.0372285714286</v>
      </c>
      <c r="H2023" s="6">
        <f t="shared" si="94"/>
        <v>369.9627714285714</v>
      </c>
    </row>
    <row r="2024" spans="1:8" ht="15">
      <c r="A2024" s="7">
        <v>2022</v>
      </c>
      <c r="B2024" s="5" t="s">
        <v>3447</v>
      </c>
      <c r="C2024" s="5" t="s">
        <v>3448</v>
      </c>
      <c r="D2024" s="5">
        <f>VLOOKUP(C2024,'[1]Spare Capacity'!$C$2:$D$2565,2,FALSE)</f>
        <v>630</v>
      </c>
      <c r="E2024" s="5">
        <f t="shared" si="95"/>
        <v>252</v>
      </c>
      <c r="F2024" s="6">
        <v>108.2785</v>
      </c>
      <c r="G2024" s="6">
        <f t="shared" si="93"/>
        <v>77.34178571428572</v>
      </c>
      <c r="H2024" s="6">
        <f t="shared" si="94"/>
        <v>552.6582142857143</v>
      </c>
    </row>
    <row r="2025" spans="1:8" ht="15">
      <c r="A2025" s="4">
        <v>2023</v>
      </c>
      <c r="B2025" s="5" t="s">
        <v>3449</v>
      </c>
      <c r="C2025" s="5" t="s">
        <v>3450</v>
      </c>
      <c r="D2025" s="5">
        <f>VLOOKUP(C2025,'[1]Spare Capacity'!$C$2:$D$2565,2,FALSE)</f>
        <v>630</v>
      </c>
      <c r="E2025" s="5">
        <f t="shared" si="95"/>
        <v>252</v>
      </c>
      <c r="F2025" s="6">
        <v>235.4721</v>
      </c>
      <c r="G2025" s="6">
        <f t="shared" si="93"/>
        <v>168.19435714285717</v>
      </c>
      <c r="H2025" s="6">
        <f t="shared" si="94"/>
        <v>461.80564285714286</v>
      </c>
    </row>
    <row r="2026" spans="1:8" ht="15">
      <c r="A2026" s="7">
        <v>2024</v>
      </c>
      <c r="B2026" s="5" t="s">
        <v>3451</v>
      </c>
      <c r="C2026" s="5" t="s">
        <v>3452</v>
      </c>
      <c r="D2026" s="5">
        <f>VLOOKUP(C2026,'[1]Spare Capacity'!$C$2:$D$2565,2,FALSE)</f>
        <v>630</v>
      </c>
      <c r="E2026" s="5">
        <f t="shared" si="95"/>
        <v>252</v>
      </c>
      <c r="F2026" s="6">
        <v>249.45648</v>
      </c>
      <c r="G2026" s="6">
        <f t="shared" si="93"/>
        <v>178.1832</v>
      </c>
      <c r="H2026" s="6">
        <f t="shared" si="94"/>
        <v>451.8168</v>
      </c>
    </row>
    <row r="2027" spans="1:8" ht="15">
      <c r="A2027" s="4">
        <v>2025</v>
      </c>
      <c r="B2027" s="5" t="s">
        <v>3451</v>
      </c>
      <c r="C2027" s="5" t="s">
        <v>3453</v>
      </c>
      <c r="D2027" s="5">
        <f>VLOOKUP(C2027,'[1]Spare Capacity'!$C$2:$D$2565,2,FALSE)</f>
        <v>630</v>
      </c>
      <c r="E2027" s="5">
        <f t="shared" si="95"/>
        <v>252</v>
      </c>
      <c r="F2027" s="6">
        <v>445.712</v>
      </c>
      <c r="G2027" s="6">
        <f t="shared" si="93"/>
        <v>318.3657142857143</v>
      </c>
      <c r="H2027" s="6">
        <f t="shared" si="94"/>
        <v>311.6342857142857</v>
      </c>
    </row>
    <row r="2028" spans="1:8" ht="15">
      <c r="A2028" s="7">
        <v>2026</v>
      </c>
      <c r="B2028" s="5" t="s">
        <v>3454</v>
      </c>
      <c r="C2028" s="5" t="s">
        <v>3455</v>
      </c>
      <c r="D2028" s="5">
        <f>VLOOKUP(C2028,'[1]Spare Capacity'!$C$2:$D$2565,2,FALSE)</f>
        <v>995</v>
      </c>
      <c r="E2028" s="5">
        <f t="shared" si="95"/>
        <v>398</v>
      </c>
      <c r="F2028" s="6">
        <v>182.9187</v>
      </c>
      <c r="G2028" s="6">
        <f t="shared" si="93"/>
        <v>130.6562142857143</v>
      </c>
      <c r="H2028" s="6">
        <f t="shared" si="94"/>
        <v>864.3437857142857</v>
      </c>
    </row>
    <row r="2029" spans="1:8" ht="15">
      <c r="A2029" s="4">
        <v>2027</v>
      </c>
      <c r="B2029" s="5" t="s">
        <v>3456</v>
      </c>
      <c r="C2029" s="5" t="s">
        <v>3457</v>
      </c>
      <c r="D2029" s="5">
        <f>VLOOKUP(C2029,'[1]Spare Capacity'!$C$2:$D$2565,2,FALSE)</f>
        <v>630</v>
      </c>
      <c r="E2029" s="5">
        <f t="shared" si="95"/>
        <v>252</v>
      </c>
      <c r="F2029" s="6">
        <v>131.0498</v>
      </c>
      <c r="G2029" s="6">
        <f t="shared" si="93"/>
        <v>93.60700000000001</v>
      </c>
      <c r="H2029" s="6">
        <f t="shared" si="94"/>
        <v>536.393</v>
      </c>
    </row>
    <row r="2030" spans="1:8" ht="15">
      <c r="A2030" s="7">
        <v>2028</v>
      </c>
      <c r="B2030" s="5" t="s">
        <v>3456</v>
      </c>
      <c r="C2030" s="5" t="s">
        <v>3458</v>
      </c>
      <c r="D2030" s="5">
        <f>VLOOKUP(C2030,'[1]Spare Capacity'!$C$2:$D$2565,2,FALSE)</f>
        <v>630</v>
      </c>
      <c r="E2030" s="5">
        <f t="shared" si="95"/>
        <v>252</v>
      </c>
      <c r="F2030" s="6">
        <v>93.53241</v>
      </c>
      <c r="G2030" s="6">
        <f t="shared" si="93"/>
        <v>66.8088642857143</v>
      </c>
      <c r="H2030" s="6">
        <f t="shared" si="94"/>
        <v>563.1911357142857</v>
      </c>
    </row>
    <row r="2031" spans="1:8" ht="15">
      <c r="A2031" s="4">
        <v>2029</v>
      </c>
      <c r="B2031" s="5" t="s">
        <v>3459</v>
      </c>
      <c r="C2031" s="5" t="s">
        <v>3460</v>
      </c>
      <c r="D2031" s="5">
        <f>VLOOKUP(C2031,'[1]Spare Capacity'!$C$2:$D$2565,2,FALSE)</f>
        <v>630</v>
      </c>
      <c r="E2031" s="5">
        <f t="shared" si="95"/>
        <v>252</v>
      </c>
      <c r="F2031" s="6">
        <v>386.9641</v>
      </c>
      <c r="G2031" s="6">
        <f t="shared" si="93"/>
        <v>276.40292857142856</v>
      </c>
      <c r="H2031" s="6">
        <f t="shared" si="94"/>
        <v>353.59707142857144</v>
      </c>
    </row>
    <row r="2032" spans="1:8" ht="15">
      <c r="A2032" s="7">
        <v>2030</v>
      </c>
      <c r="B2032" s="5" t="s">
        <v>3461</v>
      </c>
      <c r="C2032" s="5" t="s">
        <v>3462</v>
      </c>
      <c r="D2032" s="5">
        <f>VLOOKUP(C2032,'[1]Spare Capacity'!$C$2:$D$2565,2,FALSE)</f>
        <v>630</v>
      </c>
      <c r="E2032" s="5">
        <f t="shared" si="95"/>
        <v>252</v>
      </c>
      <c r="F2032" s="6">
        <v>302.85736</v>
      </c>
      <c r="G2032" s="6">
        <f t="shared" si="93"/>
        <v>216.32668571428576</v>
      </c>
      <c r="H2032" s="6">
        <f t="shared" si="94"/>
        <v>413.67331428571424</v>
      </c>
    </row>
    <row r="2033" spans="1:8" ht="15">
      <c r="A2033" s="4">
        <v>2031</v>
      </c>
      <c r="B2033" s="5" t="s">
        <v>3461</v>
      </c>
      <c r="C2033" s="5" t="s">
        <v>3463</v>
      </c>
      <c r="D2033" s="5">
        <f>VLOOKUP(C2033,'[1]Spare Capacity'!$C$2:$D$2565,2,FALSE)</f>
        <v>630</v>
      </c>
      <c r="E2033" s="5">
        <f t="shared" si="95"/>
        <v>252</v>
      </c>
      <c r="F2033" s="6">
        <v>240.42969</v>
      </c>
      <c r="G2033" s="6">
        <f t="shared" si="93"/>
        <v>171.73549285714287</v>
      </c>
      <c r="H2033" s="6">
        <f t="shared" si="94"/>
        <v>458.26450714285716</v>
      </c>
    </row>
    <row r="2034" spans="1:8" ht="15">
      <c r="A2034" s="7">
        <v>2032</v>
      </c>
      <c r="B2034" s="5" t="s">
        <v>3464</v>
      </c>
      <c r="C2034" s="5" t="s">
        <v>3465</v>
      </c>
      <c r="D2034" s="5">
        <f>VLOOKUP(C2034,'[1]Spare Capacity'!$C$2:$D$2565,2,FALSE)</f>
        <v>1000</v>
      </c>
      <c r="E2034" s="5">
        <f t="shared" si="95"/>
        <v>400</v>
      </c>
      <c r="F2034" s="6">
        <v>391.88553</v>
      </c>
      <c r="G2034" s="6">
        <f t="shared" si="93"/>
        <v>279.91823571428574</v>
      </c>
      <c r="H2034" s="6">
        <f t="shared" si="94"/>
        <v>720.0817642857143</v>
      </c>
    </row>
    <row r="2035" spans="1:8" ht="15">
      <c r="A2035" s="4">
        <v>2033</v>
      </c>
      <c r="B2035" s="5" t="s">
        <v>3464</v>
      </c>
      <c r="C2035" s="5" t="s">
        <v>3466</v>
      </c>
      <c r="D2035" s="5">
        <f>VLOOKUP(C2035,'[1]Spare Capacity'!$C$2:$D$2565,2,FALSE)</f>
        <v>995</v>
      </c>
      <c r="E2035" s="5">
        <f t="shared" si="95"/>
        <v>398</v>
      </c>
      <c r="F2035" s="6">
        <v>475.98312</v>
      </c>
      <c r="G2035" s="6">
        <f t="shared" si="93"/>
        <v>339.98794285714285</v>
      </c>
      <c r="H2035" s="6">
        <f t="shared" si="94"/>
        <v>655.0120571428572</v>
      </c>
    </row>
    <row r="2036" spans="1:8" ht="15">
      <c r="A2036" s="7">
        <v>2034</v>
      </c>
      <c r="B2036" s="5" t="s">
        <v>3464</v>
      </c>
      <c r="C2036" s="5" t="s">
        <v>3467</v>
      </c>
      <c r="D2036" s="5">
        <f>VLOOKUP(C2036,'[1]Spare Capacity'!$C$2:$D$2565,2,FALSE)</f>
        <v>995</v>
      </c>
      <c r="E2036" s="5">
        <f t="shared" si="95"/>
        <v>398</v>
      </c>
      <c r="F2036" s="6">
        <v>715.6609</v>
      </c>
      <c r="G2036" s="6">
        <f t="shared" si="93"/>
        <v>511.18635714285716</v>
      </c>
      <c r="H2036" s="6">
        <f t="shared" si="94"/>
        <v>483.81364285714284</v>
      </c>
    </row>
    <row r="2037" spans="1:8" ht="15">
      <c r="A2037" s="4">
        <v>2035</v>
      </c>
      <c r="B2037" s="5" t="s">
        <v>3468</v>
      </c>
      <c r="C2037" s="5" t="s">
        <v>3469</v>
      </c>
      <c r="D2037" s="5">
        <f>VLOOKUP(C2037,'[1]Spare Capacity'!$C$2:$D$2565,2,FALSE)</f>
        <v>630</v>
      </c>
      <c r="E2037" s="5">
        <f t="shared" si="95"/>
        <v>252</v>
      </c>
      <c r="F2037" s="6">
        <v>262.51678</v>
      </c>
      <c r="G2037" s="6">
        <f t="shared" si="93"/>
        <v>187.51198571428571</v>
      </c>
      <c r="H2037" s="6">
        <f t="shared" si="94"/>
        <v>442.48801428571426</v>
      </c>
    </row>
    <row r="2038" spans="1:8" ht="15">
      <c r="A2038" s="7">
        <v>2036</v>
      </c>
      <c r="B2038" s="5" t="s">
        <v>3470</v>
      </c>
      <c r="C2038" s="5" t="s">
        <v>3471</v>
      </c>
      <c r="D2038" s="5">
        <f>VLOOKUP(C2038,'[1]Spare Capacity'!$C$2:$D$2565,2,FALSE)</f>
        <v>630</v>
      </c>
      <c r="E2038" s="5">
        <f t="shared" si="95"/>
        <v>252</v>
      </c>
      <c r="F2038" s="6">
        <v>203.25227</v>
      </c>
      <c r="G2038" s="6">
        <f t="shared" si="93"/>
        <v>145.18019285714288</v>
      </c>
      <c r="H2038" s="6">
        <f t="shared" si="94"/>
        <v>484.81980714285714</v>
      </c>
    </row>
    <row r="2039" spans="1:8" ht="15">
      <c r="A2039" s="4">
        <v>2037</v>
      </c>
      <c r="B2039" s="5" t="s">
        <v>3470</v>
      </c>
      <c r="C2039" s="5" t="s">
        <v>3472</v>
      </c>
      <c r="D2039" s="5">
        <f>VLOOKUP(C2039,'[1]Spare Capacity'!$C$2:$D$2565,2,FALSE)</f>
        <v>630</v>
      </c>
      <c r="E2039" s="5">
        <f t="shared" si="95"/>
        <v>252</v>
      </c>
      <c r="F2039" s="6">
        <v>325.08026</v>
      </c>
      <c r="G2039" s="6">
        <f t="shared" si="93"/>
        <v>232.20018571428574</v>
      </c>
      <c r="H2039" s="6">
        <f t="shared" si="94"/>
        <v>397.79981428571426</v>
      </c>
    </row>
    <row r="2040" spans="1:8" ht="15">
      <c r="A2040" s="7">
        <v>2038</v>
      </c>
      <c r="B2040" s="5" t="s">
        <v>3473</v>
      </c>
      <c r="C2040" s="5" t="s">
        <v>3474</v>
      </c>
      <c r="D2040" s="5">
        <f>VLOOKUP(C2040,'[1]Spare Capacity'!$C$2:$D$2565,2,FALSE)</f>
        <v>630</v>
      </c>
      <c r="E2040" s="5">
        <f t="shared" si="95"/>
        <v>252</v>
      </c>
      <c r="F2040" s="6">
        <v>257.33246</v>
      </c>
      <c r="G2040" s="6">
        <f t="shared" si="93"/>
        <v>183.80890000000002</v>
      </c>
      <c r="H2040" s="6">
        <f t="shared" si="94"/>
        <v>446.1911</v>
      </c>
    </row>
    <row r="2041" spans="1:8" ht="15">
      <c r="A2041" s="4">
        <v>2039</v>
      </c>
      <c r="B2041" s="5" t="s">
        <v>3475</v>
      </c>
      <c r="C2041" s="5" t="s">
        <v>3476</v>
      </c>
      <c r="D2041" s="5">
        <f>VLOOKUP(C2041,'[1]Spare Capacity'!$C$2:$D$2565,2,FALSE)</f>
        <v>630</v>
      </c>
      <c r="E2041" s="5">
        <f t="shared" si="95"/>
        <v>252</v>
      </c>
      <c r="F2041" s="6">
        <v>289.32587</v>
      </c>
      <c r="G2041" s="6">
        <f t="shared" si="93"/>
        <v>206.66133571428574</v>
      </c>
      <c r="H2041" s="6">
        <f t="shared" si="94"/>
        <v>423.33866428571423</v>
      </c>
    </row>
    <row r="2042" spans="1:8" ht="15">
      <c r="A2042" s="7">
        <v>2040</v>
      </c>
      <c r="B2042" s="5" t="s">
        <v>315</v>
      </c>
      <c r="C2042" s="5" t="s">
        <v>316</v>
      </c>
      <c r="D2042" s="5">
        <f>VLOOKUP(C2042,'[1]Spare Capacity'!$C$2:$D$2565,2,FALSE)</f>
        <v>630</v>
      </c>
      <c r="E2042" s="5">
        <f t="shared" si="95"/>
        <v>252</v>
      </c>
      <c r="F2042" s="6">
        <v>136.48773</v>
      </c>
      <c r="G2042" s="6">
        <f t="shared" si="93"/>
        <v>97.49123571428572</v>
      </c>
      <c r="H2042" s="6">
        <f t="shared" si="94"/>
        <v>532.5087642857143</v>
      </c>
    </row>
    <row r="2043" spans="1:8" ht="15">
      <c r="A2043" s="4">
        <v>2041</v>
      </c>
      <c r="B2043" s="5" t="s">
        <v>3477</v>
      </c>
      <c r="C2043" s="5" t="s">
        <v>3478</v>
      </c>
      <c r="D2043" s="5">
        <f>VLOOKUP(C2043,'[1]Spare Capacity'!$C$2:$D$2565,2,FALSE)</f>
        <v>630</v>
      </c>
      <c r="E2043" s="5">
        <f t="shared" si="95"/>
        <v>252</v>
      </c>
      <c r="F2043" s="6">
        <v>270.19318</v>
      </c>
      <c r="G2043" s="6">
        <f t="shared" si="93"/>
        <v>192.99512857142858</v>
      </c>
      <c r="H2043" s="6">
        <f t="shared" si="94"/>
        <v>437.0048714285714</v>
      </c>
    </row>
    <row r="2044" spans="1:8" ht="15">
      <c r="A2044" s="7">
        <v>2042</v>
      </c>
      <c r="B2044" s="5" t="s">
        <v>3479</v>
      </c>
      <c r="C2044" s="5" t="s">
        <v>3480</v>
      </c>
      <c r="D2044" s="5">
        <f>VLOOKUP(C2044,'[1]Spare Capacity'!$C$2:$D$2565,2,FALSE)</f>
        <v>630</v>
      </c>
      <c r="E2044" s="5">
        <f t="shared" si="95"/>
        <v>252</v>
      </c>
      <c r="F2044" s="6">
        <v>256.68</v>
      </c>
      <c r="G2044" s="6">
        <f t="shared" si="93"/>
        <v>183.34285714285716</v>
      </c>
      <c r="H2044" s="6">
        <f t="shared" si="94"/>
        <v>446.65714285714284</v>
      </c>
    </row>
    <row r="2045" spans="1:8" ht="15">
      <c r="A2045" s="4">
        <v>2043</v>
      </c>
      <c r="B2045" s="5" t="s">
        <v>3481</v>
      </c>
      <c r="C2045" s="5" t="s">
        <v>3482</v>
      </c>
      <c r="D2045" s="5">
        <f>VLOOKUP(C2045,'[1]Spare Capacity'!$C$2:$D$2565,2,FALSE)</f>
        <v>630</v>
      </c>
      <c r="E2045" s="5">
        <f t="shared" si="95"/>
        <v>252</v>
      </c>
      <c r="F2045" s="6">
        <v>598.75397</v>
      </c>
      <c r="G2045" s="6">
        <f t="shared" si="93"/>
        <v>427.68140714285715</v>
      </c>
      <c r="H2045" s="6">
        <f t="shared" si="94"/>
        <v>202.31859285714285</v>
      </c>
    </row>
    <row r="2046" spans="1:8" ht="15">
      <c r="A2046" s="7">
        <v>2044</v>
      </c>
      <c r="B2046" s="5" t="s">
        <v>3481</v>
      </c>
      <c r="C2046" s="5" t="s">
        <v>3483</v>
      </c>
      <c r="D2046" s="5">
        <f>VLOOKUP(C2046,'[1]Spare Capacity'!$C$2:$D$2565,2,FALSE)</f>
        <v>630</v>
      </c>
      <c r="E2046" s="5">
        <f t="shared" si="95"/>
        <v>252</v>
      </c>
      <c r="F2046" s="6">
        <v>207.61171</v>
      </c>
      <c r="G2046" s="6">
        <f t="shared" si="93"/>
        <v>148.29407857142857</v>
      </c>
      <c r="H2046" s="6">
        <f t="shared" si="94"/>
        <v>481.7059214285714</v>
      </c>
    </row>
    <row r="2047" spans="1:8" ht="15">
      <c r="A2047" s="4">
        <v>2045</v>
      </c>
      <c r="B2047" s="5" t="s">
        <v>3484</v>
      </c>
      <c r="C2047" s="5" t="s">
        <v>3485</v>
      </c>
      <c r="D2047" s="5">
        <f>VLOOKUP(C2047,'[1]Spare Capacity'!$C$2:$D$2565,2,FALSE)</f>
        <v>995</v>
      </c>
      <c r="E2047" s="5">
        <f t="shared" si="95"/>
        <v>398</v>
      </c>
      <c r="F2047" s="6">
        <v>619.3547</v>
      </c>
      <c r="G2047" s="6">
        <f t="shared" si="93"/>
        <v>442.3962142857143</v>
      </c>
      <c r="H2047" s="6">
        <f t="shared" si="94"/>
        <v>552.6037857142858</v>
      </c>
    </row>
    <row r="2048" spans="1:8" ht="15">
      <c r="A2048" s="7">
        <v>2046</v>
      </c>
      <c r="B2048" s="5" t="s">
        <v>3484</v>
      </c>
      <c r="C2048" s="5" t="s">
        <v>3486</v>
      </c>
      <c r="D2048" s="5">
        <f>VLOOKUP(C2048,'[1]Spare Capacity'!$C$2:$D$2565,2,FALSE)</f>
        <v>995</v>
      </c>
      <c r="E2048" s="5">
        <f t="shared" si="95"/>
        <v>398</v>
      </c>
      <c r="F2048" s="6">
        <v>588.41266</v>
      </c>
      <c r="G2048" s="6">
        <f t="shared" si="93"/>
        <v>420.2947571428571</v>
      </c>
      <c r="H2048" s="6">
        <f t="shared" si="94"/>
        <v>574.7052428571428</v>
      </c>
    </row>
    <row r="2049" spans="1:8" ht="15">
      <c r="A2049" s="4">
        <v>2047</v>
      </c>
      <c r="B2049" s="5" t="s">
        <v>3487</v>
      </c>
      <c r="C2049" s="5" t="s">
        <v>3488</v>
      </c>
      <c r="D2049" s="5">
        <f>VLOOKUP(C2049,'[1]Spare Capacity'!$C$2:$D$2565,2,FALSE)</f>
        <v>630</v>
      </c>
      <c r="E2049" s="5">
        <f t="shared" si="95"/>
        <v>252</v>
      </c>
      <c r="F2049" s="6">
        <v>334.4516</v>
      </c>
      <c r="G2049" s="6">
        <f t="shared" si="93"/>
        <v>238.894</v>
      </c>
      <c r="H2049" s="6">
        <f t="shared" si="94"/>
        <v>391.106</v>
      </c>
    </row>
    <row r="2050" spans="1:8" ht="15">
      <c r="A2050" s="7">
        <v>2048</v>
      </c>
      <c r="B2050" s="5" t="s">
        <v>3489</v>
      </c>
      <c r="C2050" s="5" t="s">
        <v>3490</v>
      </c>
      <c r="D2050" s="5">
        <f>VLOOKUP(C2050,'[1]Spare Capacity'!$C$2:$D$2565,2,FALSE)</f>
        <v>630</v>
      </c>
      <c r="E2050" s="5">
        <f t="shared" si="95"/>
        <v>252</v>
      </c>
      <c r="F2050" s="6">
        <v>323.12256</v>
      </c>
      <c r="G2050" s="6">
        <f t="shared" si="93"/>
        <v>230.80182857142862</v>
      </c>
      <c r="H2050" s="6">
        <f t="shared" si="94"/>
        <v>399.1981714285714</v>
      </c>
    </row>
    <row r="2051" spans="1:8" ht="15">
      <c r="A2051" s="4">
        <v>2049</v>
      </c>
      <c r="B2051" s="5" t="s">
        <v>3491</v>
      </c>
      <c r="C2051" s="5" t="s">
        <v>3492</v>
      </c>
      <c r="D2051" s="5">
        <f>VLOOKUP(C2051,'[1]Spare Capacity'!$C$2:$D$2565,2,FALSE)</f>
        <v>995</v>
      </c>
      <c r="E2051" s="5">
        <f t="shared" si="95"/>
        <v>398</v>
      </c>
      <c r="F2051" s="6">
        <v>408.14484</v>
      </c>
      <c r="G2051" s="6">
        <f aca="true" t="shared" si="96" ref="G2051:G2114">(F2051/1.4)</f>
        <v>291.53202857142855</v>
      </c>
      <c r="H2051" s="6">
        <f aca="true" t="shared" si="97" ref="H2051:H2114">(D2051-G2051)</f>
        <v>703.4679714285714</v>
      </c>
    </row>
    <row r="2052" spans="1:8" ht="15">
      <c r="A2052" s="7">
        <v>2050</v>
      </c>
      <c r="B2052" s="5" t="s">
        <v>3493</v>
      </c>
      <c r="C2052" s="5" t="s">
        <v>3494</v>
      </c>
      <c r="D2052" s="5">
        <f>VLOOKUP(C2052,'[1]Spare Capacity'!$C$2:$D$2565,2,FALSE)</f>
        <v>995</v>
      </c>
      <c r="E2052" s="5">
        <f aca="true" t="shared" si="98" ref="E2052:E2115">D2052*40%</f>
        <v>398</v>
      </c>
      <c r="F2052" s="6">
        <v>674.19617</v>
      </c>
      <c r="G2052" s="6">
        <f t="shared" si="96"/>
        <v>481.56869285714293</v>
      </c>
      <c r="H2052" s="6">
        <f t="shared" si="97"/>
        <v>513.4313071428571</v>
      </c>
    </row>
    <row r="2053" spans="1:8" ht="15">
      <c r="A2053" s="4">
        <v>2051</v>
      </c>
      <c r="B2053" s="5" t="s">
        <v>3495</v>
      </c>
      <c r="C2053" s="5" t="s">
        <v>3496</v>
      </c>
      <c r="D2053" s="5">
        <f>VLOOKUP(C2053,'[1]Spare Capacity'!$C$2:$D$2565,2,FALSE)</f>
        <v>630</v>
      </c>
      <c r="E2053" s="5">
        <f t="shared" si="98"/>
        <v>252</v>
      </c>
      <c r="F2053" s="6">
        <v>311.17737</v>
      </c>
      <c r="G2053" s="6">
        <f t="shared" si="96"/>
        <v>222.26955</v>
      </c>
      <c r="H2053" s="6">
        <f t="shared" si="97"/>
        <v>407.73045</v>
      </c>
    </row>
    <row r="2054" spans="1:8" ht="15">
      <c r="A2054" s="7">
        <v>2052</v>
      </c>
      <c r="B2054" s="5" t="s">
        <v>3495</v>
      </c>
      <c r="C2054" s="5" t="s">
        <v>3497</v>
      </c>
      <c r="D2054" s="5">
        <f>VLOOKUP(C2054,'[1]Spare Capacity'!$C$2:$D$2565,2,FALSE)</f>
        <v>995</v>
      </c>
      <c r="E2054" s="5">
        <f t="shared" si="98"/>
        <v>398</v>
      </c>
      <c r="F2054" s="6">
        <v>888.506</v>
      </c>
      <c r="G2054" s="6">
        <f t="shared" si="96"/>
        <v>634.6471428571429</v>
      </c>
      <c r="H2054" s="6">
        <f t="shared" si="97"/>
        <v>360.35285714285715</v>
      </c>
    </row>
    <row r="2055" spans="1:8" ht="15">
      <c r="A2055" s="4">
        <v>2053</v>
      </c>
      <c r="B2055" s="5" t="s">
        <v>3498</v>
      </c>
      <c r="C2055" s="5" t="s">
        <v>3499</v>
      </c>
      <c r="D2055" s="5">
        <f>VLOOKUP(C2055,'[1]Spare Capacity'!$C$2:$D$2565,2,FALSE)</f>
        <v>995</v>
      </c>
      <c r="E2055" s="5">
        <f t="shared" si="98"/>
        <v>398</v>
      </c>
      <c r="F2055" s="6">
        <v>367.3874</v>
      </c>
      <c r="G2055" s="6">
        <f t="shared" si="96"/>
        <v>262.41957142857143</v>
      </c>
      <c r="H2055" s="6">
        <f t="shared" si="97"/>
        <v>732.5804285714286</v>
      </c>
    </row>
    <row r="2056" spans="1:8" ht="15">
      <c r="A2056" s="7">
        <v>2054</v>
      </c>
      <c r="B2056" s="5" t="s">
        <v>3500</v>
      </c>
      <c r="C2056" s="5" t="s">
        <v>3501</v>
      </c>
      <c r="D2056" s="5">
        <f>VLOOKUP(C2056,'[1]Spare Capacity'!$C$2:$D$2565,2,FALSE)</f>
        <v>630</v>
      </c>
      <c r="E2056" s="5">
        <f t="shared" si="98"/>
        <v>252</v>
      </c>
      <c r="F2056" s="6">
        <v>238.81621</v>
      </c>
      <c r="G2056" s="6">
        <f t="shared" si="96"/>
        <v>170.58300714285716</v>
      </c>
      <c r="H2056" s="6">
        <f t="shared" si="97"/>
        <v>459.4169928571429</v>
      </c>
    </row>
    <row r="2057" spans="1:8" ht="15">
      <c r="A2057" s="4">
        <v>2055</v>
      </c>
      <c r="B2057" s="5" t="s">
        <v>3500</v>
      </c>
      <c r="C2057" s="5" t="s">
        <v>3502</v>
      </c>
      <c r="D2057" s="5">
        <f>VLOOKUP(C2057,'[1]Spare Capacity'!$C$2:$D$2565,2,FALSE)</f>
        <v>630</v>
      </c>
      <c r="E2057" s="5">
        <f t="shared" si="98"/>
        <v>252</v>
      </c>
      <c r="F2057" s="6">
        <v>296.1142</v>
      </c>
      <c r="G2057" s="6">
        <f t="shared" si="96"/>
        <v>211.51014285714285</v>
      </c>
      <c r="H2057" s="6">
        <f t="shared" si="97"/>
        <v>418.48985714285715</v>
      </c>
    </row>
    <row r="2058" spans="1:8" ht="15">
      <c r="A2058" s="7">
        <v>2056</v>
      </c>
      <c r="B2058" s="5" t="s">
        <v>3503</v>
      </c>
      <c r="C2058" s="5" t="s">
        <v>3504</v>
      </c>
      <c r="D2058" s="5">
        <f>VLOOKUP(C2058,'[1]Spare Capacity'!$C$2:$D$2565,2,FALSE)</f>
        <v>630</v>
      </c>
      <c r="E2058" s="5">
        <f t="shared" si="98"/>
        <v>252</v>
      </c>
      <c r="F2058" s="6">
        <v>271.5982</v>
      </c>
      <c r="G2058" s="6">
        <f t="shared" si="96"/>
        <v>193.9987142857143</v>
      </c>
      <c r="H2058" s="6">
        <f t="shared" si="97"/>
        <v>436.0012857142857</v>
      </c>
    </row>
    <row r="2059" spans="1:8" ht="15">
      <c r="A2059" s="4">
        <v>2057</v>
      </c>
      <c r="B2059" s="5" t="s">
        <v>3503</v>
      </c>
      <c r="C2059" s="5" t="s">
        <v>3505</v>
      </c>
      <c r="D2059" s="5">
        <f>VLOOKUP(C2059,'[1]Spare Capacity'!$C$2:$D$2565,2,FALSE)</f>
        <v>630</v>
      </c>
      <c r="E2059" s="5">
        <f t="shared" si="98"/>
        <v>252</v>
      </c>
      <c r="F2059" s="6">
        <v>389.46564</v>
      </c>
      <c r="G2059" s="6">
        <f t="shared" si="96"/>
        <v>278.1897428571429</v>
      </c>
      <c r="H2059" s="6">
        <f t="shared" si="97"/>
        <v>351.8102571428571</v>
      </c>
    </row>
    <row r="2060" spans="1:8" ht="15">
      <c r="A2060" s="7">
        <v>2058</v>
      </c>
      <c r="B2060" s="5" t="s">
        <v>3506</v>
      </c>
      <c r="C2060" s="5" t="s">
        <v>3507</v>
      </c>
      <c r="D2060" s="5">
        <f>VLOOKUP(C2060,'[1]Spare Capacity'!$C$2:$D$2565,2,FALSE)</f>
        <v>995</v>
      </c>
      <c r="E2060" s="5">
        <f t="shared" si="98"/>
        <v>398</v>
      </c>
      <c r="F2060" s="6">
        <v>746.4665</v>
      </c>
      <c r="G2060" s="6">
        <f t="shared" si="96"/>
        <v>533.1903571428571</v>
      </c>
      <c r="H2060" s="6">
        <f t="shared" si="97"/>
        <v>461.8096428571429</v>
      </c>
    </row>
    <row r="2061" spans="1:8" ht="15">
      <c r="A2061" s="4">
        <v>2059</v>
      </c>
      <c r="B2061" s="5" t="s">
        <v>3506</v>
      </c>
      <c r="C2061" s="5" t="s">
        <v>3508</v>
      </c>
      <c r="D2061" s="5">
        <f>VLOOKUP(C2061,'[1]Spare Capacity'!$C$2:$D$2565,2,FALSE)</f>
        <v>995</v>
      </c>
      <c r="E2061" s="5">
        <f t="shared" si="98"/>
        <v>398</v>
      </c>
      <c r="F2061" s="6">
        <v>267.03003</v>
      </c>
      <c r="G2061" s="6">
        <f t="shared" si="96"/>
        <v>190.73573571428574</v>
      </c>
      <c r="H2061" s="6">
        <f t="shared" si="97"/>
        <v>804.2642642857143</v>
      </c>
    </row>
    <row r="2062" spans="1:8" ht="15">
      <c r="A2062" s="7">
        <v>2060</v>
      </c>
      <c r="B2062" s="5" t="s">
        <v>3509</v>
      </c>
      <c r="C2062" s="5" t="s">
        <v>3510</v>
      </c>
      <c r="D2062" s="5">
        <f>VLOOKUP(C2062,'[1]Spare Capacity'!$C$2:$D$2565,2,FALSE)</f>
        <v>630</v>
      </c>
      <c r="E2062" s="5">
        <f t="shared" si="98"/>
        <v>252</v>
      </c>
      <c r="F2062" s="6">
        <v>565.3285</v>
      </c>
      <c r="G2062" s="6">
        <f t="shared" si="96"/>
        <v>403.80607142857144</v>
      </c>
      <c r="H2062" s="6">
        <f t="shared" si="97"/>
        <v>226.19392857142856</v>
      </c>
    </row>
    <row r="2063" spans="1:8" ht="15">
      <c r="A2063" s="4">
        <v>2061</v>
      </c>
      <c r="B2063" s="5" t="s">
        <v>3509</v>
      </c>
      <c r="C2063" s="5" t="s">
        <v>3511</v>
      </c>
      <c r="D2063" s="5">
        <f>VLOOKUP(C2063,'[1]Spare Capacity'!$C$2:$D$2565,2,FALSE)</f>
        <v>630</v>
      </c>
      <c r="E2063" s="5">
        <f t="shared" si="98"/>
        <v>252</v>
      </c>
      <c r="F2063" s="6">
        <v>460.59402</v>
      </c>
      <c r="G2063" s="6">
        <f t="shared" si="96"/>
        <v>328.9957285714286</v>
      </c>
      <c r="H2063" s="6">
        <f t="shared" si="97"/>
        <v>301.0042714285714</v>
      </c>
    </row>
    <row r="2064" spans="1:8" ht="15">
      <c r="A2064" s="7">
        <v>2062</v>
      </c>
      <c r="B2064" s="5" t="s">
        <v>3512</v>
      </c>
      <c r="C2064" s="5" t="s">
        <v>3512</v>
      </c>
      <c r="D2064" s="5">
        <f>VLOOKUP(C2064,'[1]Spare Capacity'!$C$2:$D$2565,2,FALSE)</f>
        <v>1600</v>
      </c>
      <c r="E2064" s="5">
        <f t="shared" si="98"/>
        <v>640</v>
      </c>
      <c r="F2064" s="6">
        <v>519.07886</v>
      </c>
      <c r="G2064" s="6">
        <f t="shared" si="96"/>
        <v>370.77061428571426</v>
      </c>
      <c r="H2064" s="6">
        <f t="shared" si="97"/>
        <v>1229.2293857142859</v>
      </c>
    </row>
    <row r="2065" spans="1:8" ht="15">
      <c r="A2065" s="4">
        <v>2063</v>
      </c>
      <c r="B2065" s="5" t="s">
        <v>3513</v>
      </c>
      <c r="C2065" s="5" t="s">
        <v>3514</v>
      </c>
      <c r="D2065" s="5">
        <f>VLOOKUP(C2065,'[1]Spare Capacity'!$C$2:$D$2565,2,FALSE)</f>
        <v>630</v>
      </c>
      <c r="E2065" s="5">
        <f t="shared" si="98"/>
        <v>252</v>
      </c>
      <c r="F2065" s="6">
        <v>599.93225</v>
      </c>
      <c r="G2065" s="6">
        <f t="shared" si="96"/>
        <v>428.5230357142857</v>
      </c>
      <c r="H2065" s="6">
        <f t="shared" si="97"/>
        <v>201.4769642857143</v>
      </c>
    </row>
    <row r="2066" spans="1:8" ht="15">
      <c r="A2066" s="7">
        <v>2064</v>
      </c>
      <c r="B2066" s="5" t="s">
        <v>3513</v>
      </c>
      <c r="C2066" s="5" t="s">
        <v>3515</v>
      </c>
      <c r="D2066" s="5">
        <f>VLOOKUP(C2066,'[1]Spare Capacity'!$C$2:$D$2565,2,FALSE)</f>
        <v>630</v>
      </c>
      <c r="E2066" s="5">
        <f t="shared" si="98"/>
        <v>252</v>
      </c>
      <c r="F2066" s="6">
        <v>446.40073</v>
      </c>
      <c r="G2066" s="6">
        <f t="shared" si="96"/>
        <v>318.8576642857143</v>
      </c>
      <c r="H2066" s="6">
        <f t="shared" si="97"/>
        <v>311.1423357142857</v>
      </c>
    </row>
    <row r="2067" spans="1:8" ht="15">
      <c r="A2067" s="4">
        <v>2065</v>
      </c>
      <c r="B2067" s="5" t="s">
        <v>3516</v>
      </c>
      <c r="C2067" s="5" t="s">
        <v>3517</v>
      </c>
      <c r="D2067" s="5">
        <f>VLOOKUP(C2067,'[1]Spare Capacity'!$C$2:$D$2565,2,FALSE)</f>
        <v>630</v>
      </c>
      <c r="E2067" s="5">
        <f t="shared" si="98"/>
        <v>252</v>
      </c>
      <c r="F2067" s="6">
        <v>440.78156</v>
      </c>
      <c r="G2067" s="6">
        <f t="shared" si="96"/>
        <v>314.8439714285715</v>
      </c>
      <c r="H2067" s="6">
        <f t="shared" si="97"/>
        <v>315.1560285714285</v>
      </c>
    </row>
    <row r="2068" spans="1:8" ht="15">
      <c r="A2068" s="7">
        <v>2066</v>
      </c>
      <c r="B2068" s="5" t="s">
        <v>3518</v>
      </c>
      <c r="C2068" s="5" t="s">
        <v>3519</v>
      </c>
      <c r="D2068" s="5">
        <f>VLOOKUP(C2068,'[1]Spare Capacity'!$C$2:$D$2565,2,FALSE)</f>
        <v>630</v>
      </c>
      <c r="E2068" s="5">
        <f t="shared" si="98"/>
        <v>252</v>
      </c>
      <c r="F2068" s="6">
        <v>32.957153</v>
      </c>
      <c r="G2068" s="6">
        <f t="shared" si="96"/>
        <v>23.54082357142857</v>
      </c>
      <c r="H2068" s="6">
        <f t="shared" si="97"/>
        <v>606.4591764285715</v>
      </c>
    </row>
    <row r="2069" spans="1:8" ht="15">
      <c r="A2069" s="4">
        <v>2067</v>
      </c>
      <c r="B2069" s="5" t="s">
        <v>3520</v>
      </c>
      <c r="C2069" s="5" t="s">
        <v>3521</v>
      </c>
      <c r="D2069" s="5">
        <f>VLOOKUP(C2069,'[1]Spare Capacity'!$C$2:$D$2565,2,FALSE)</f>
        <v>995</v>
      </c>
      <c r="E2069" s="5">
        <f t="shared" si="98"/>
        <v>398</v>
      </c>
      <c r="F2069" s="6">
        <v>1019.0167</v>
      </c>
      <c r="G2069" s="6">
        <f t="shared" si="96"/>
        <v>727.8690714285715</v>
      </c>
      <c r="H2069" s="6">
        <f t="shared" si="97"/>
        <v>267.1309285714285</v>
      </c>
    </row>
    <row r="2070" spans="1:8" ht="15">
      <c r="A2070" s="7">
        <v>2068</v>
      </c>
      <c r="B2070" s="5" t="s">
        <v>3520</v>
      </c>
      <c r="C2070" s="5" t="s">
        <v>3522</v>
      </c>
      <c r="D2070" s="5">
        <f>VLOOKUP(C2070,'[1]Spare Capacity'!$C$2:$D$2565,2,FALSE)</f>
        <v>995</v>
      </c>
      <c r="E2070" s="5">
        <f t="shared" si="98"/>
        <v>398</v>
      </c>
      <c r="F2070" s="6">
        <v>807.5894</v>
      </c>
      <c r="G2070" s="6">
        <f t="shared" si="96"/>
        <v>576.8495714285714</v>
      </c>
      <c r="H2070" s="6">
        <f t="shared" si="97"/>
        <v>418.1504285714286</v>
      </c>
    </row>
    <row r="2071" spans="1:8" ht="15">
      <c r="A2071" s="4">
        <v>2069</v>
      </c>
      <c r="B2071" s="5" t="s">
        <v>3523</v>
      </c>
      <c r="C2071" s="5" t="s">
        <v>3524</v>
      </c>
      <c r="D2071" s="5">
        <f>VLOOKUP(C2071,'[1]Spare Capacity'!$C$2:$D$2565,2,FALSE)</f>
        <v>630</v>
      </c>
      <c r="E2071" s="5">
        <f t="shared" si="98"/>
        <v>252</v>
      </c>
      <c r="F2071" s="6">
        <v>501.6504</v>
      </c>
      <c r="G2071" s="6">
        <f t="shared" si="96"/>
        <v>358.3217142857143</v>
      </c>
      <c r="H2071" s="6">
        <f t="shared" si="97"/>
        <v>271.6782857142857</v>
      </c>
    </row>
    <row r="2072" spans="1:8" ht="15">
      <c r="A2072" s="7">
        <v>2070</v>
      </c>
      <c r="B2072" s="5" t="s">
        <v>3523</v>
      </c>
      <c r="C2072" s="5" t="s">
        <v>3525</v>
      </c>
      <c r="D2072" s="5">
        <f>VLOOKUP(C2072,'[1]Spare Capacity'!$C$2:$D$2565,2,FALSE)</f>
        <v>630</v>
      </c>
      <c r="E2072" s="5">
        <f t="shared" si="98"/>
        <v>252</v>
      </c>
      <c r="F2072" s="6">
        <v>559.90906</v>
      </c>
      <c r="G2072" s="6">
        <f t="shared" si="96"/>
        <v>399.93504285714283</v>
      </c>
      <c r="H2072" s="6">
        <f t="shared" si="97"/>
        <v>230.06495714285717</v>
      </c>
    </row>
    <row r="2073" spans="1:8" ht="15">
      <c r="A2073" s="4">
        <v>2071</v>
      </c>
      <c r="B2073" s="5" t="s">
        <v>3526</v>
      </c>
      <c r="C2073" s="5" t="s">
        <v>3527</v>
      </c>
      <c r="D2073" s="5">
        <f>VLOOKUP(C2073,'[1]Spare Capacity'!$C$2:$D$2565,2,FALSE)</f>
        <v>995</v>
      </c>
      <c r="E2073" s="5">
        <f t="shared" si="98"/>
        <v>398</v>
      </c>
      <c r="F2073" s="6">
        <v>376.97205</v>
      </c>
      <c r="G2073" s="6">
        <f t="shared" si="96"/>
        <v>269.26575</v>
      </c>
      <c r="H2073" s="6">
        <f t="shared" si="97"/>
        <v>725.73425</v>
      </c>
    </row>
    <row r="2074" spans="1:8" ht="15">
      <c r="A2074" s="7">
        <v>2072</v>
      </c>
      <c r="B2074" s="5" t="s">
        <v>3528</v>
      </c>
      <c r="C2074" s="5" t="s">
        <v>3529</v>
      </c>
      <c r="D2074" s="5">
        <f>VLOOKUP(C2074,'[1]Spare Capacity'!$C$2:$D$2565,2,FALSE)</f>
        <v>630</v>
      </c>
      <c r="E2074" s="5">
        <f t="shared" si="98"/>
        <v>252</v>
      </c>
      <c r="F2074" s="6">
        <v>339.0422</v>
      </c>
      <c r="G2074" s="6">
        <f t="shared" si="96"/>
        <v>242.173</v>
      </c>
      <c r="H2074" s="6">
        <f t="shared" si="97"/>
        <v>387.827</v>
      </c>
    </row>
    <row r="2075" spans="1:8" ht="15">
      <c r="A2075" s="4">
        <v>2073</v>
      </c>
      <c r="B2075" s="5" t="s">
        <v>3530</v>
      </c>
      <c r="C2075" s="5" t="s">
        <v>3531</v>
      </c>
      <c r="D2075" s="5">
        <f>VLOOKUP(C2075,'[1]Spare Capacity'!$C$2:$D$2565,2,FALSE)</f>
        <v>630</v>
      </c>
      <c r="E2075" s="5">
        <f t="shared" si="98"/>
        <v>252</v>
      </c>
      <c r="F2075" s="6">
        <v>544.8276</v>
      </c>
      <c r="G2075" s="6">
        <f t="shared" si="96"/>
        <v>389.1625714285714</v>
      </c>
      <c r="H2075" s="6">
        <f t="shared" si="97"/>
        <v>240.83742857142857</v>
      </c>
    </row>
    <row r="2076" spans="1:8" ht="15">
      <c r="A2076" s="7">
        <v>2074</v>
      </c>
      <c r="B2076" s="5" t="s">
        <v>3532</v>
      </c>
      <c r="C2076" s="5" t="s">
        <v>3533</v>
      </c>
      <c r="D2076" s="5">
        <f>VLOOKUP(C2076,'[1]Spare Capacity'!$C$2:$D$2565,2,FALSE)</f>
        <v>315</v>
      </c>
      <c r="E2076" s="5">
        <f t="shared" si="98"/>
        <v>126</v>
      </c>
      <c r="F2076" s="6">
        <v>164.46136</v>
      </c>
      <c r="G2076" s="6">
        <f t="shared" si="96"/>
        <v>117.47240000000002</v>
      </c>
      <c r="H2076" s="6">
        <f t="shared" si="97"/>
        <v>197.52759999999998</v>
      </c>
    </row>
    <row r="2077" spans="1:8" ht="15">
      <c r="A2077" s="4">
        <v>2075</v>
      </c>
      <c r="B2077" s="5" t="s">
        <v>3532</v>
      </c>
      <c r="C2077" s="5" t="s">
        <v>3534</v>
      </c>
      <c r="D2077" s="5">
        <f>VLOOKUP(C2077,'[1]Spare Capacity'!$C$2:$D$2565,2,FALSE)</f>
        <v>315</v>
      </c>
      <c r="E2077" s="5">
        <f t="shared" si="98"/>
        <v>126</v>
      </c>
      <c r="F2077" s="6">
        <v>189.80225</v>
      </c>
      <c r="G2077" s="6">
        <f t="shared" si="96"/>
        <v>135.5730357142857</v>
      </c>
      <c r="H2077" s="6">
        <f t="shared" si="97"/>
        <v>179.4269642857143</v>
      </c>
    </row>
    <row r="2078" spans="1:8" ht="15">
      <c r="A2078" s="7">
        <v>2076</v>
      </c>
      <c r="B2078" s="5" t="s">
        <v>3535</v>
      </c>
      <c r="C2078" s="5" t="s">
        <v>3536</v>
      </c>
      <c r="D2078" s="5">
        <f>VLOOKUP(C2078,'[1]Spare Capacity'!$C$2:$D$2565,2,FALSE)</f>
        <v>630</v>
      </c>
      <c r="E2078" s="5">
        <f t="shared" si="98"/>
        <v>252</v>
      </c>
      <c r="F2078" s="6">
        <v>214.7374</v>
      </c>
      <c r="G2078" s="6">
        <f t="shared" si="96"/>
        <v>153.38385714285715</v>
      </c>
      <c r="H2078" s="6">
        <f t="shared" si="97"/>
        <v>476.61614285714285</v>
      </c>
    </row>
    <row r="2079" spans="1:8" ht="15">
      <c r="A2079" s="4">
        <v>2077</v>
      </c>
      <c r="B2079" s="5" t="s">
        <v>3535</v>
      </c>
      <c r="C2079" s="5" t="s">
        <v>3537</v>
      </c>
      <c r="D2079" s="5">
        <f>VLOOKUP(C2079,'[1]Spare Capacity'!$C$2:$D$2565,2,FALSE)</f>
        <v>630</v>
      </c>
      <c r="E2079" s="5">
        <f t="shared" si="98"/>
        <v>252</v>
      </c>
      <c r="F2079" s="6">
        <v>156.19125</v>
      </c>
      <c r="G2079" s="6">
        <f t="shared" si="96"/>
        <v>111.56517857142858</v>
      </c>
      <c r="H2079" s="6">
        <f t="shared" si="97"/>
        <v>518.4348214285715</v>
      </c>
    </row>
    <row r="2080" spans="1:8" ht="15">
      <c r="A2080" s="7">
        <v>2078</v>
      </c>
      <c r="B2080" s="5" t="s">
        <v>3538</v>
      </c>
      <c r="C2080" s="5" t="s">
        <v>3539</v>
      </c>
      <c r="D2080" s="5">
        <f>VLOOKUP(C2080,'[1]Spare Capacity'!$C$2:$D$2565,2,FALSE)</f>
        <v>1000</v>
      </c>
      <c r="E2080" s="5">
        <f t="shared" si="98"/>
        <v>400</v>
      </c>
      <c r="F2080" s="6">
        <v>542.2989</v>
      </c>
      <c r="G2080" s="6">
        <f t="shared" si="96"/>
        <v>387.3563571428572</v>
      </c>
      <c r="H2080" s="6">
        <f t="shared" si="97"/>
        <v>612.6436428571428</v>
      </c>
    </row>
    <row r="2081" spans="1:8" ht="15">
      <c r="A2081" s="4">
        <v>2079</v>
      </c>
      <c r="B2081" s="5" t="s">
        <v>3538</v>
      </c>
      <c r="C2081" s="5" t="s">
        <v>3540</v>
      </c>
      <c r="D2081" s="5">
        <f>VLOOKUP(C2081,'[1]Spare Capacity'!$C$2:$D$2565,2,FALSE)</f>
        <v>995</v>
      </c>
      <c r="E2081" s="5">
        <f t="shared" si="98"/>
        <v>398</v>
      </c>
      <c r="F2081" s="6">
        <v>745.02545</v>
      </c>
      <c r="G2081" s="6">
        <f t="shared" si="96"/>
        <v>532.1610357142857</v>
      </c>
      <c r="H2081" s="6">
        <f t="shared" si="97"/>
        <v>462.83896428571427</v>
      </c>
    </row>
    <row r="2082" spans="1:8" ht="15">
      <c r="A2082" s="7">
        <v>2080</v>
      </c>
      <c r="B2082" s="5" t="s">
        <v>3541</v>
      </c>
      <c r="C2082" s="5" t="s">
        <v>3542</v>
      </c>
      <c r="D2082" s="5">
        <f>VLOOKUP(C2082,'[1]Spare Capacity'!$C$2:$D$2565,2,FALSE)</f>
        <v>995</v>
      </c>
      <c r="E2082" s="5">
        <f t="shared" si="98"/>
        <v>398</v>
      </c>
      <c r="F2082" s="6">
        <v>882.6059</v>
      </c>
      <c r="G2082" s="6">
        <f t="shared" si="96"/>
        <v>630.4327857142857</v>
      </c>
      <c r="H2082" s="6">
        <f t="shared" si="97"/>
        <v>364.5672142857143</v>
      </c>
    </row>
    <row r="2083" spans="1:8" ht="15">
      <c r="A2083" s="4">
        <v>2081</v>
      </c>
      <c r="B2083" s="5" t="s">
        <v>3541</v>
      </c>
      <c r="C2083" s="5" t="s">
        <v>3543</v>
      </c>
      <c r="D2083" s="5">
        <f>VLOOKUP(C2083,'[1]Spare Capacity'!$C$2:$D$2565,2,FALSE)</f>
        <v>1000</v>
      </c>
      <c r="E2083" s="5">
        <f t="shared" si="98"/>
        <v>400</v>
      </c>
      <c r="F2083" s="6">
        <v>758.5661</v>
      </c>
      <c r="G2083" s="6">
        <f t="shared" si="96"/>
        <v>541.8329285714286</v>
      </c>
      <c r="H2083" s="6">
        <f t="shared" si="97"/>
        <v>458.1670714285714</v>
      </c>
    </row>
    <row r="2084" spans="1:8" ht="15">
      <c r="A2084" s="7">
        <v>2082</v>
      </c>
      <c r="B2084" s="5" t="s">
        <v>3544</v>
      </c>
      <c r="C2084" s="5" t="s">
        <v>3545</v>
      </c>
      <c r="D2084" s="5">
        <f>VLOOKUP(C2084,'[1]Spare Capacity'!$C$2:$D$2565,2,FALSE)</f>
        <v>630</v>
      </c>
      <c r="E2084" s="5">
        <f t="shared" si="98"/>
        <v>252</v>
      </c>
      <c r="F2084" s="6">
        <v>244.08202</v>
      </c>
      <c r="G2084" s="6">
        <f t="shared" si="96"/>
        <v>174.3443</v>
      </c>
      <c r="H2084" s="6">
        <f t="shared" si="97"/>
        <v>455.6557</v>
      </c>
    </row>
    <row r="2085" spans="1:8" ht="15">
      <c r="A2085" s="4">
        <v>2083</v>
      </c>
      <c r="B2085" s="5" t="s">
        <v>3544</v>
      </c>
      <c r="C2085" s="5" t="s">
        <v>3546</v>
      </c>
      <c r="D2085" s="5">
        <f>VLOOKUP(C2085,'[1]Spare Capacity'!$C$2:$D$2565,2,FALSE)</f>
        <v>630</v>
      </c>
      <c r="E2085" s="5">
        <f t="shared" si="98"/>
        <v>252</v>
      </c>
      <c r="F2085" s="6">
        <v>61.27869</v>
      </c>
      <c r="G2085" s="6">
        <f t="shared" si="96"/>
        <v>43.770492857142855</v>
      </c>
      <c r="H2085" s="6">
        <f t="shared" si="97"/>
        <v>586.2295071428572</v>
      </c>
    </row>
    <row r="2086" spans="1:8" ht="15">
      <c r="A2086" s="7">
        <v>2084</v>
      </c>
      <c r="B2086" s="5" t="s">
        <v>3547</v>
      </c>
      <c r="C2086" s="5" t="s">
        <v>3548</v>
      </c>
      <c r="D2086" s="5">
        <f>VLOOKUP(C2086,'[1]Spare Capacity'!$C$2:$D$2565,2,FALSE)</f>
        <v>630</v>
      </c>
      <c r="E2086" s="5">
        <f t="shared" si="98"/>
        <v>252</v>
      </c>
      <c r="F2086" s="6">
        <v>334.7055</v>
      </c>
      <c r="G2086" s="6">
        <f t="shared" si="96"/>
        <v>239.07535714285714</v>
      </c>
      <c r="H2086" s="6">
        <f t="shared" si="97"/>
        <v>390.9246428571429</v>
      </c>
    </row>
    <row r="2087" spans="1:8" ht="15">
      <c r="A2087" s="4">
        <v>2085</v>
      </c>
      <c r="B2087" s="5" t="s">
        <v>3549</v>
      </c>
      <c r="C2087" s="5" t="s">
        <v>3550</v>
      </c>
      <c r="D2087" s="5">
        <f>VLOOKUP(C2087,'[1]Spare Capacity'!$C$2:$D$2565,2,FALSE)</f>
        <v>995</v>
      </c>
      <c r="E2087" s="5">
        <f t="shared" si="98"/>
        <v>398</v>
      </c>
      <c r="F2087" s="6">
        <v>163.44406</v>
      </c>
      <c r="G2087" s="6">
        <f t="shared" si="96"/>
        <v>116.74575714285716</v>
      </c>
      <c r="H2087" s="6">
        <f t="shared" si="97"/>
        <v>878.2542428571428</v>
      </c>
    </row>
    <row r="2088" spans="1:8" ht="15">
      <c r="A2088" s="7">
        <v>2086</v>
      </c>
      <c r="B2088" s="5" t="s">
        <v>3549</v>
      </c>
      <c r="C2088" s="5" t="s">
        <v>3551</v>
      </c>
      <c r="D2088" s="5">
        <f>VLOOKUP(C2088,'[1]Spare Capacity'!$C$2:$D$2565,2,FALSE)</f>
        <v>630</v>
      </c>
      <c r="E2088" s="5">
        <f t="shared" si="98"/>
        <v>252</v>
      </c>
      <c r="F2088" s="6">
        <v>253.47168</v>
      </c>
      <c r="G2088" s="6">
        <f t="shared" si="96"/>
        <v>181.0512</v>
      </c>
      <c r="H2088" s="6">
        <f t="shared" si="97"/>
        <v>448.9488</v>
      </c>
    </row>
    <row r="2089" spans="1:8" ht="15">
      <c r="A2089" s="4">
        <v>2087</v>
      </c>
      <c r="B2089" s="5" t="s">
        <v>3552</v>
      </c>
      <c r="C2089" s="5" t="s">
        <v>3553</v>
      </c>
      <c r="D2089" s="5">
        <f>VLOOKUP(C2089,'[1]Spare Capacity'!$C$2:$D$2565,2,FALSE)</f>
        <v>630</v>
      </c>
      <c r="E2089" s="5">
        <f t="shared" si="98"/>
        <v>252</v>
      </c>
      <c r="F2089" s="6">
        <v>438.91476</v>
      </c>
      <c r="G2089" s="6">
        <f t="shared" si="96"/>
        <v>313.51054285714287</v>
      </c>
      <c r="H2089" s="6">
        <f t="shared" si="97"/>
        <v>316.48945714285713</v>
      </c>
    </row>
    <row r="2090" spans="1:8" ht="15">
      <c r="A2090" s="7">
        <v>2088</v>
      </c>
      <c r="B2090" s="5" t="s">
        <v>3554</v>
      </c>
      <c r="C2090" s="5" t="s">
        <v>3555</v>
      </c>
      <c r="D2090" s="5">
        <f>VLOOKUP(C2090,'[1]Spare Capacity'!$C$2:$D$2565,2,FALSE)</f>
        <v>995</v>
      </c>
      <c r="E2090" s="5">
        <f t="shared" si="98"/>
        <v>398</v>
      </c>
      <c r="F2090" s="6">
        <v>545.5618</v>
      </c>
      <c r="G2090" s="6">
        <f t="shared" si="96"/>
        <v>389.687</v>
      </c>
      <c r="H2090" s="6">
        <f t="shared" si="97"/>
        <v>605.313</v>
      </c>
    </row>
    <row r="2091" spans="1:8" ht="15">
      <c r="A2091" s="4">
        <v>2089</v>
      </c>
      <c r="B2091" s="5" t="s">
        <v>3556</v>
      </c>
      <c r="C2091" s="5" t="s">
        <v>3557</v>
      </c>
      <c r="D2091" s="5">
        <f>VLOOKUP(C2091,'[1]Spare Capacity'!$C$2:$D$2565,2,FALSE)</f>
        <v>630</v>
      </c>
      <c r="E2091" s="5">
        <f t="shared" si="98"/>
        <v>252</v>
      </c>
      <c r="F2091" s="6">
        <v>239.98535</v>
      </c>
      <c r="G2091" s="6">
        <f t="shared" si="96"/>
        <v>171.41810714285717</v>
      </c>
      <c r="H2091" s="6">
        <f t="shared" si="97"/>
        <v>458.58189285714286</v>
      </c>
    </row>
    <row r="2092" spans="1:8" ht="15">
      <c r="A2092" s="7">
        <v>2090</v>
      </c>
      <c r="B2092" s="5" t="s">
        <v>3558</v>
      </c>
      <c r="C2092" s="5" t="s">
        <v>3559</v>
      </c>
      <c r="D2092" s="5">
        <f>VLOOKUP(C2092,'[1]Spare Capacity'!$C$2:$D$2565,2,FALSE)</f>
        <v>995</v>
      </c>
      <c r="E2092" s="5">
        <f t="shared" si="98"/>
        <v>398</v>
      </c>
      <c r="F2092" s="6">
        <v>884.31885</v>
      </c>
      <c r="G2092" s="6">
        <f t="shared" si="96"/>
        <v>631.6563214285715</v>
      </c>
      <c r="H2092" s="6">
        <f t="shared" si="97"/>
        <v>363.34367857142854</v>
      </c>
    </row>
    <row r="2093" spans="1:8" ht="15">
      <c r="A2093" s="4">
        <v>2091</v>
      </c>
      <c r="B2093" s="5" t="s">
        <v>3560</v>
      </c>
      <c r="C2093" s="5" t="s">
        <v>3561</v>
      </c>
      <c r="D2093" s="5">
        <f>VLOOKUP(C2093,'[1]Spare Capacity'!$C$2:$D$2565,2,FALSE)</f>
        <v>995</v>
      </c>
      <c r="E2093" s="5">
        <f t="shared" si="98"/>
        <v>398</v>
      </c>
      <c r="F2093" s="6">
        <v>867.0534</v>
      </c>
      <c r="G2093" s="6">
        <f t="shared" si="96"/>
        <v>619.3238571428572</v>
      </c>
      <c r="H2093" s="6">
        <f t="shared" si="97"/>
        <v>375.67614285714285</v>
      </c>
    </row>
    <row r="2094" spans="1:8" ht="15">
      <c r="A2094" s="7">
        <v>2092</v>
      </c>
      <c r="B2094" s="5" t="s">
        <v>3562</v>
      </c>
      <c r="C2094" s="5" t="s">
        <v>3563</v>
      </c>
      <c r="D2094" s="5">
        <f>VLOOKUP(C2094,'[1]Spare Capacity'!$C$2:$D$2565,2,FALSE)</f>
        <v>630</v>
      </c>
      <c r="E2094" s="5">
        <f t="shared" si="98"/>
        <v>252</v>
      </c>
      <c r="F2094" s="6">
        <v>269.25964</v>
      </c>
      <c r="G2094" s="6">
        <f t="shared" si="96"/>
        <v>192.3283142857143</v>
      </c>
      <c r="H2094" s="6">
        <f t="shared" si="97"/>
        <v>437.6716857142857</v>
      </c>
    </row>
    <row r="2095" spans="1:8" ht="15">
      <c r="A2095" s="4">
        <v>2093</v>
      </c>
      <c r="B2095" s="5" t="s">
        <v>3562</v>
      </c>
      <c r="C2095" s="5" t="s">
        <v>3564</v>
      </c>
      <c r="D2095" s="5">
        <f>VLOOKUP(C2095,'[1]Spare Capacity'!$C$2:$D$2565,2,FALSE)</f>
        <v>630</v>
      </c>
      <c r="E2095" s="5">
        <f t="shared" si="98"/>
        <v>252</v>
      </c>
      <c r="F2095" s="6">
        <v>138.35022</v>
      </c>
      <c r="G2095" s="6">
        <f t="shared" si="96"/>
        <v>98.82158571428573</v>
      </c>
      <c r="H2095" s="6">
        <f t="shared" si="97"/>
        <v>531.1784142857143</v>
      </c>
    </row>
    <row r="2096" spans="1:8" ht="15">
      <c r="A2096" s="7">
        <v>2094</v>
      </c>
      <c r="B2096" s="5" t="s">
        <v>3565</v>
      </c>
      <c r="C2096" s="5" t="s">
        <v>3566</v>
      </c>
      <c r="D2096" s="5">
        <f>VLOOKUP(C2096,'[1]Spare Capacity'!$C$2:$D$2565,2,FALSE)</f>
        <v>630</v>
      </c>
      <c r="E2096" s="5">
        <f t="shared" si="98"/>
        <v>252</v>
      </c>
      <c r="F2096" s="6">
        <v>368.09448</v>
      </c>
      <c r="G2096" s="6">
        <f t="shared" si="96"/>
        <v>262.92462857142857</v>
      </c>
      <c r="H2096" s="6">
        <f t="shared" si="97"/>
        <v>367.07537142857143</v>
      </c>
    </row>
    <row r="2097" spans="1:8" ht="15">
      <c r="A2097" s="4">
        <v>2095</v>
      </c>
      <c r="B2097" s="5" t="s">
        <v>3565</v>
      </c>
      <c r="C2097" s="5" t="s">
        <v>3567</v>
      </c>
      <c r="D2097" s="5">
        <f>VLOOKUP(C2097,'[1]Spare Capacity'!$C$2:$D$2565,2,FALSE)</f>
        <v>630</v>
      </c>
      <c r="E2097" s="5">
        <f t="shared" si="98"/>
        <v>252</v>
      </c>
      <c r="F2097" s="6">
        <v>482.67212</v>
      </c>
      <c r="G2097" s="6">
        <f t="shared" si="96"/>
        <v>344.7658</v>
      </c>
      <c r="H2097" s="6">
        <f t="shared" si="97"/>
        <v>285.2342</v>
      </c>
    </row>
    <row r="2098" spans="1:8" ht="15">
      <c r="A2098" s="7">
        <v>2096</v>
      </c>
      <c r="B2098" s="5" t="s">
        <v>3568</v>
      </c>
      <c r="C2098" s="5" t="s">
        <v>3569</v>
      </c>
      <c r="D2098" s="5">
        <f>VLOOKUP(C2098,'[1]Spare Capacity'!$C$2:$D$2565,2,FALSE)</f>
        <v>630</v>
      </c>
      <c r="E2098" s="5">
        <f t="shared" si="98"/>
        <v>252</v>
      </c>
      <c r="F2098" s="6">
        <v>256.01837</v>
      </c>
      <c r="G2098" s="6">
        <f t="shared" si="96"/>
        <v>182.8702642857143</v>
      </c>
      <c r="H2098" s="6">
        <f t="shared" si="97"/>
        <v>447.1297357142857</v>
      </c>
    </row>
    <row r="2099" spans="1:8" ht="15">
      <c r="A2099" s="4">
        <v>2097</v>
      </c>
      <c r="B2099" s="5" t="s">
        <v>3568</v>
      </c>
      <c r="C2099" s="5" t="s">
        <v>3570</v>
      </c>
      <c r="D2099" s="5">
        <f>VLOOKUP(C2099,'[1]Spare Capacity'!$C$2:$D$2565,2,FALSE)</f>
        <v>630</v>
      </c>
      <c r="E2099" s="5">
        <f t="shared" si="98"/>
        <v>252</v>
      </c>
      <c r="F2099" s="6">
        <v>291.3742</v>
      </c>
      <c r="G2099" s="6">
        <f t="shared" si="96"/>
        <v>208.12442857142855</v>
      </c>
      <c r="H2099" s="6">
        <f t="shared" si="97"/>
        <v>421.87557142857145</v>
      </c>
    </row>
    <row r="2100" spans="1:8" ht="15">
      <c r="A2100" s="7">
        <v>2098</v>
      </c>
      <c r="B2100" s="5" t="s">
        <v>3571</v>
      </c>
      <c r="C2100" s="5" t="s">
        <v>3572</v>
      </c>
      <c r="D2100" s="5">
        <f>VLOOKUP(C2100,'[1]Spare Capacity'!$C$2:$D$2565,2,FALSE)</f>
        <v>630</v>
      </c>
      <c r="E2100" s="5">
        <f t="shared" si="98"/>
        <v>252</v>
      </c>
      <c r="F2100" s="6">
        <v>481.6658</v>
      </c>
      <c r="G2100" s="6">
        <f t="shared" si="96"/>
        <v>344.047</v>
      </c>
      <c r="H2100" s="6">
        <f t="shared" si="97"/>
        <v>285.953</v>
      </c>
    </row>
    <row r="2101" spans="1:8" ht="15">
      <c r="A2101" s="4">
        <v>2099</v>
      </c>
      <c r="B2101" s="5" t="s">
        <v>3573</v>
      </c>
      <c r="C2101" s="5" t="s">
        <v>3574</v>
      </c>
      <c r="D2101" s="5">
        <f>VLOOKUP(C2101,'[1]Spare Capacity'!$C$2:$D$2565,2,FALSE)</f>
        <v>995</v>
      </c>
      <c r="E2101" s="5">
        <f t="shared" si="98"/>
        <v>398</v>
      </c>
      <c r="F2101" s="6">
        <v>618.539</v>
      </c>
      <c r="G2101" s="6">
        <f t="shared" si="96"/>
        <v>441.81357142857144</v>
      </c>
      <c r="H2101" s="6">
        <f t="shared" si="97"/>
        <v>553.1864285714286</v>
      </c>
    </row>
    <row r="2102" spans="1:8" ht="15">
      <c r="A2102" s="7">
        <v>2100</v>
      </c>
      <c r="B2102" s="5" t="s">
        <v>2032</v>
      </c>
      <c r="C2102" s="5" t="s">
        <v>3575</v>
      </c>
      <c r="D2102" s="5">
        <f>VLOOKUP(C2102,'[1]Spare Capacity'!$C$2:$D$2565,2,FALSE)</f>
        <v>1000</v>
      </c>
      <c r="E2102" s="5">
        <f t="shared" si="98"/>
        <v>400</v>
      </c>
      <c r="F2102" s="6">
        <v>355.54642</v>
      </c>
      <c r="G2102" s="6">
        <f t="shared" si="96"/>
        <v>253.9617285714286</v>
      </c>
      <c r="H2102" s="6">
        <f t="shared" si="97"/>
        <v>746.0382714285714</v>
      </c>
    </row>
    <row r="2103" spans="1:8" ht="15">
      <c r="A2103" s="4">
        <v>2101</v>
      </c>
      <c r="B2103" s="5" t="s">
        <v>3576</v>
      </c>
      <c r="C2103" s="5" t="s">
        <v>3577</v>
      </c>
      <c r="D2103" s="5">
        <f>VLOOKUP(C2103,'[1]Spare Capacity'!$C$2:$D$2565,2,FALSE)</f>
        <v>995</v>
      </c>
      <c r="E2103" s="5">
        <f t="shared" si="98"/>
        <v>398</v>
      </c>
      <c r="F2103" s="6">
        <v>491.3182</v>
      </c>
      <c r="G2103" s="6">
        <f t="shared" si="96"/>
        <v>350.9415714285714</v>
      </c>
      <c r="H2103" s="6">
        <f t="shared" si="97"/>
        <v>644.0584285714285</v>
      </c>
    </row>
    <row r="2104" spans="1:8" ht="15">
      <c r="A2104" s="7">
        <v>2102</v>
      </c>
      <c r="B2104" s="5" t="s">
        <v>3578</v>
      </c>
      <c r="C2104" s="5" t="s">
        <v>3579</v>
      </c>
      <c r="D2104" s="5">
        <f>VLOOKUP(C2104,'[1]Spare Capacity'!$C$2:$D$2565,2,FALSE)</f>
        <v>995</v>
      </c>
      <c r="E2104" s="5">
        <f t="shared" si="98"/>
        <v>398</v>
      </c>
      <c r="F2104" s="6">
        <v>404.22958</v>
      </c>
      <c r="G2104" s="6">
        <f t="shared" si="96"/>
        <v>288.7354142857143</v>
      </c>
      <c r="H2104" s="6">
        <f t="shared" si="97"/>
        <v>706.2645857142857</v>
      </c>
    </row>
    <row r="2105" spans="1:8" ht="15">
      <c r="A2105" s="4">
        <v>2103</v>
      </c>
      <c r="B2105" s="5" t="s">
        <v>3580</v>
      </c>
      <c r="C2105" s="5" t="s">
        <v>3581</v>
      </c>
      <c r="D2105" s="5">
        <f>VLOOKUP(C2105,'[1]Spare Capacity'!$C$2:$D$2565,2,FALSE)</f>
        <v>630</v>
      </c>
      <c r="E2105" s="5">
        <f t="shared" si="98"/>
        <v>252</v>
      </c>
      <c r="F2105" s="6">
        <v>556.01166</v>
      </c>
      <c r="G2105" s="6">
        <f t="shared" si="96"/>
        <v>397.15118571428576</v>
      </c>
      <c r="H2105" s="6">
        <f t="shared" si="97"/>
        <v>232.84881428571424</v>
      </c>
    </row>
    <row r="2106" spans="1:8" ht="15">
      <c r="A2106" s="7">
        <v>2104</v>
      </c>
      <c r="B2106" s="5" t="s">
        <v>3582</v>
      </c>
      <c r="C2106" s="5" t="s">
        <v>3583</v>
      </c>
      <c r="D2106" s="5">
        <f>VLOOKUP(C2106,'[1]Spare Capacity'!$C$2:$D$2565,2,FALSE)</f>
        <v>630</v>
      </c>
      <c r="E2106" s="5">
        <f t="shared" si="98"/>
        <v>252</v>
      </c>
      <c r="F2106" s="6">
        <v>414.8425</v>
      </c>
      <c r="G2106" s="6">
        <f t="shared" si="96"/>
        <v>296.31607142857143</v>
      </c>
      <c r="H2106" s="6">
        <f t="shared" si="97"/>
        <v>333.68392857142857</v>
      </c>
    </row>
    <row r="2107" spans="1:8" ht="15">
      <c r="A2107" s="4">
        <v>2105</v>
      </c>
      <c r="B2107" s="5" t="s">
        <v>3584</v>
      </c>
      <c r="C2107" s="5" t="s">
        <v>3585</v>
      </c>
      <c r="D2107" s="5">
        <f>VLOOKUP(C2107,'[1]Spare Capacity'!$C$2:$D$2565,2,FALSE)</f>
        <v>630</v>
      </c>
      <c r="E2107" s="5">
        <f t="shared" si="98"/>
        <v>252</v>
      </c>
      <c r="F2107" s="6">
        <v>185.81451</v>
      </c>
      <c r="G2107" s="6">
        <f t="shared" si="96"/>
        <v>132.72465000000003</v>
      </c>
      <c r="H2107" s="6">
        <f t="shared" si="97"/>
        <v>497.27535</v>
      </c>
    </row>
    <row r="2108" spans="1:8" ht="15">
      <c r="A2108" s="7">
        <v>2106</v>
      </c>
      <c r="B2108" s="5" t="s">
        <v>3584</v>
      </c>
      <c r="C2108" s="5" t="s">
        <v>3586</v>
      </c>
      <c r="D2108" s="5">
        <f>VLOOKUP(C2108,'[1]Spare Capacity'!$C$2:$D$2565,2,FALSE)</f>
        <v>630</v>
      </c>
      <c r="E2108" s="5">
        <f t="shared" si="98"/>
        <v>252</v>
      </c>
      <c r="F2108" s="6">
        <v>120.246574</v>
      </c>
      <c r="G2108" s="6">
        <f t="shared" si="96"/>
        <v>85.89041</v>
      </c>
      <c r="H2108" s="6">
        <f t="shared" si="97"/>
        <v>544.10959</v>
      </c>
    </row>
    <row r="2109" spans="1:8" ht="15">
      <c r="A2109" s="4">
        <v>2107</v>
      </c>
      <c r="B2109" s="5" t="s">
        <v>3587</v>
      </c>
      <c r="C2109" s="5" t="s">
        <v>3588</v>
      </c>
      <c r="D2109" s="5">
        <f>VLOOKUP(C2109,'[1]Spare Capacity'!$C$2:$D$2565,2,FALSE)</f>
        <v>995</v>
      </c>
      <c r="E2109" s="5">
        <f t="shared" si="98"/>
        <v>398</v>
      </c>
      <c r="F2109" s="6">
        <v>170.85983</v>
      </c>
      <c r="G2109" s="6">
        <f t="shared" si="96"/>
        <v>122.04273571428571</v>
      </c>
      <c r="H2109" s="6">
        <f t="shared" si="97"/>
        <v>872.9572642857142</v>
      </c>
    </row>
    <row r="2110" spans="1:8" ht="15">
      <c r="A2110" s="7">
        <v>2108</v>
      </c>
      <c r="B2110" s="5" t="s">
        <v>3587</v>
      </c>
      <c r="C2110" s="5" t="s">
        <v>3589</v>
      </c>
      <c r="D2110" s="5">
        <f>VLOOKUP(C2110,'[1]Spare Capacity'!$C$2:$D$2565,2,FALSE)</f>
        <v>630</v>
      </c>
      <c r="E2110" s="5">
        <f t="shared" si="98"/>
        <v>252</v>
      </c>
      <c r="F2110" s="6">
        <v>170.41595</v>
      </c>
      <c r="G2110" s="6">
        <f t="shared" si="96"/>
        <v>121.72567857142859</v>
      </c>
      <c r="H2110" s="6">
        <f t="shared" si="97"/>
        <v>508.2743214285714</v>
      </c>
    </row>
    <row r="2111" spans="1:8" ht="15">
      <c r="A2111" s="4">
        <v>2109</v>
      </c>
      <c r="B2111" s="5" t="s">
        <v>3590</v>
      </c>
      <c r="C2111" s="5" t="s">
        <v>3591</v>
      </c>
      <c r="D2111" s="5">
        <f>VLOOKUP(C2111,'[1]Spare Capacity'!$C$2:$D$2565,2,FALSE)</f>
        <v>630</v>
      </c>
      <c r="E2111" s="5">
        <f t="shared" si="98"/>
        <v>252</v>
      </c>
      <c r="F2111" s="6">
        <v>72.56683</v>
      </c>
      <c r="G2111" s="6">
        <f t="shared" si="96"/>
        <v>51.83345</v>
      </c>
      <c r="H2111" s="6">
        <f t="shared" si="97"/>
        <v>578.16655</v>
      </c>
    </row>
    <row r="2112" spans="1:8" ht="15">
      <c r="A2112" s="7">
        <v>2110</v>
      </c>
      <c r="B2112" s="5" t="s">
        <v>3590</v>
      </c>
      <c r="C2112" s="5" t="s">
        <v>3592</v>
      </c>
      <c r="D2112" s="5">
        <f>VLOOKUP(C2112,'[1]Spare Capacity'!$C$2:$D$2565,2,FALSE)</f>
        <v>630</v>
      </c>
      <c r="E2112" s="5">
        <f t="shared" si="98"/>
        <v>252</v>
      </c>
      <c r="F2112" s="6">
        <v>86.95709</v>
      </c>
      <c r="G2112" s="6">
        <f t="shared" si="96"/>
        <v>62.112207142857145</v>
      </c>
      <c r="H2112" s="6">
        <f t="shared" si="97"/>
        <v>567.8877928571428</v>
      </c>
    </row>
    <row r="2113" spans="1:8" ht="15">
      <c r="A2113" s="4">
        <v>2111</v>
      </c>
      <c r="B2113" s="5" t="s">
        <v>3593</v>
      </c>
      <c r="C2113" s="5" t="s">
        <v>3594</v>
      </c>
      <c r="D2113" s="5">
        <f>VLOOKUP(C2113,'[1]Spare Capacity'!$C$2:$D$2565,2,FALSE)</f>
        <v>995</v>
      </c>
      <c r="E2113" s="5">
        <f t="shared" si="98"/>
        <v>398</v>
      </c>
      <c r="F2113" s="6">
        <v>169.59595</v>
      </c>
      <c r="G2113" s="6">
        <f t="shared" si="96"/>
        <v>121.13996428571429</v>
      </c>
      <c r="H2113" s="6">
        <f t="shared" si="97"/>
        <v>873.8600357142857</v>
      </c>
    </row>
    <row r="2114" spans="1:8" ht="15">
      <c r="A2114" s="7">
        <v>2112</v>
      </c>
      <c r="B2114" s="5" t="s">
        <v>3593</v>
      </c>
      <c r="C2114" s="5" t="s">
        <v>3595</v>
      </c>
      <c r="D2114" s="5">
        <f>VLOOKUP(C2114,'[1]Spare Capacity'!$C$2:$D$2565,2,FALSE)</f>
        <v>630</v>
      </c>
      <c r="E2114" s="5">
        <f t="shared" si="98"/>
        <v>252</v>
      </c>
      <c r="F2114" s="6">
        <v>293.81195</v>
      </c>
      <c r="G2114" s="6">
        <f t="shared" si="96"/>
        <v>209.8656785714286</v>
      </c>
      <c r="H2114" s="6">
        <f t="shared" si="97"/>
        <v>420.1343214285714</v>
      </c>
    </row>
    <row r="2115" spans="1:8" ht="15">
      <c r="A2115" s="4">
        <v>2113</v>
      </c>
      <c r="B2115" s="5" t="s">
        <v>3596</v>
      </c>
      <c r="C2115" s="5" t="s">
        <v>3597</v>
      </c>
      <c r="D2115" s="5">
        <f>VLOOKUP(C2115,'[1]Spare Capacity'!$C$2:$D$2565,2,FALSE)</f>
        <v>630</v>
      </c>
      <c r="E2115" s="5">
        <f t="shared" si="98"/>
        <v>252</v>
      </c>
      <c r="F2115" s="6">
        <v>262.27203</v>
      </c>
      <c r="G2115" s="6">
        <f aca="true" t="shared" si="99" ref="G2115:G2178">(F2115/1.4)</f>
        <v>187.33716428571427</v>
      </c>
      <c r="H2115" s="6">
        <f aca="true" t="shared" si="100" ref="H2115:H2178">(D2115-G2115)</f>
        <v>442.66283571428573</v>
      </c>
    </row>
    <row r="2116" spans="1:8" ht="15">
      <c r="A2116" s="7">
        <v>2114</v>
      </c>
      <c r="B2116" s="5" t="s">
        <v>3596</v>
      </c>
      <c r="C2116" s="5" t="s">
        <v>3598</v>
      </c>
      <c r="D2116" s="5">
        <f>VLOOKUP(C2116,'[1]Spare Capacity'!$C$2:$D$2565,2,FALSE)</f>
        <v>630</v>
      </c>
      <c r="E2116" s="5">
        <f aca="true" t="shared" si="101" ref="E2116:E2179">D2116*40%</f>
        <v>252</v>
      </c>
      <c r="F2116" s="6">
        <v>289.33914</v>
      </c>
      <c r="G2116" s="6">
        <f t="shared" si="99"/>
        <v>206.6708142857143</v>
      </c>
      <c r="H2116" s="6">
        <f t="shared" si="100"/>
        <v>423.3291857142857</v>
      </c>
    </row>
    <row r="2117" spans="1:8" ht="15">
      <c r="A2117" s="4">
        <v>2115</v>
      </c>
      <c r="B2117" s="5" t="s">
        <v>3599</v>
      </c>
      <c r="C2117" s="5" t="s">
        <v>3600</v>
      </c>
      <c r="D2117" s="5">
        <f>VLOOKUP(C2117,'[1]Spare Capacity'!$C$2:$D$2565,2,FALSE)</f>
        <v>630</v>
      </c>
      <c r="E2117" s="5">
        <f t="shared" si="101"/>
        <v>252</v>
      </c>
      <c r="F2117" s="6">
        <v>378.6621</v>
      </c>
      <c r="G2117" s="6">
        <f t="shared" si="99"/>
        <v>270.4729285714286</v>
      </c>
      <c r="H2117" s="6">
        <f t="shared" si="100"/>
        <v>359.5270714285714</v>
      </c>
    </row>
    <row r="2118" spans="1:8" ht="15">
      <c r="A2118" s="7">
        <v>2116</v>
      </c>
      <c r="B2118" s="5" t="s">
        <v>3601</v>
      </c>
      <c r="C2118" s="5" t="s">
        <v>3602</v>
      </c>
      <c r="D2118" s="5">
        <f>VLOOKUP(C2118,'[1]Spare Capacity'!$C$2:$D$2565,2,FALSE)</f>
        <v>630</v>
      </c>
      <c r="E2118" s="5">
        <f t="shared" si="101"/>
        <v>252</v>
      </c>
      <c r="F2118" s="6">
        <v>467.66327</v>
      </c>
      <c r="G2118" s="6">
        <f t="shared" si="99"/>
        <v>334.04519285714287</v>
      </c>
      <c r="H2118" s="6">
        <f t="shared" si="100"/>
        <v>295.95480714285713</v>
      </c>
    </row>
    <row r="2119" spans="1:8" ht="15">
      <c r="A2119" s="4">
        <v>2117</v>
      </c>
      <c r="B2119" s="5" t="s">
        <v>3603</v>
      </c>
      <c r="C2119" s="5" t="s">
        <v>3604</v>
      </c>
      <c r="D2119" s="5">
        <f>VLOOKUP(C2119,'[1]Spare Capacity'!$C$2:$D$2565,2,FALSE)</f>
        <v>630</v>
      </c>
      <c r="E2119" s="5">
        <f t="shared" si="101"/>
        <v>252</v>
      </c>
      <c r="F2119" s="6">
        <v>188.89587</v>
      </c>
      <c r="G2119" s="6">
        <f t="shared" si="99"/>
        <v>134.92562142857145</v>
      </c>
      <c r="H2119" s="6">
        <f t="shared" si="100"/>
        <v>495.07437857142855</v>
      </c>
    </row>
    <row r="2120" spans="1:8" ht="15">
      <c r="A2120" s="7">
        <v>2118</v>
      </c>
      <c r="B2120" s="5" t="s">
        <v>3603</v>
      </c>
      <c r="C2120" s="5" t="s">
        <v>3605</v>
      </c>
      <c r="D2120" s="5">
        <f>VLOOKUP(C2120,'[1]Spare Capacity'!$C$2:$D$2565,2,FALSE)</f>
        <v>630</v>
      </c>
      <c r="E2120" s="5">
        <f t="shared" si="101"/>
        <v>252</v>
      </c>
      <c r="F2120" s="6">
        <v>458.2193</v>
      </c>
      <c r="G2120" s="6">
        <f t="shared" si="99"/>
        <v>327.2995</v>
      </c>
      <c r="H2120" s="6">
        <f t="shared" si="100"/>
        <v>302.7005</v>
      </c>
    </row>
    <row r="2121" spans="1:8" ht="15">
      <c r="A2121" s="4">
        <v>2119</v>
      </c>
      <c r="B2121" s="5" t="s">
        <v>3606</v>
      </c>
      <c r="C2121" s="5" t="s">
        <v>3607</v>
      </c>
      <c r="D2121" s="5">
        <f>VLOOKUP(C2121,'[1]Spare Capacity'!$C$2:$D$2565,2,FALSE)</f>
        <v>400</v>
      </c>
      <c r="E2121" s="5">
        <f t="shared" si="101"/>
        <v>160</v>
      </c>
      <c r="F2121" s="6">
        <v>396.28113</v>
      </c>
      <c r="G2121" s="6">
        <f t="shared" si="99"/>
        <v>283.05795</v>
      </c>
      <c r="H2121" s="6">
        <f t="shared" si="100"/>
        <v>116.94205</v>
      </c>
    </row>
    <row r="2122" spans="1:8" ht="15">
      <c r="A2122" s="7">
        <v>2120</v>
      </c>
      <c r="B2122" s="5" t="s">
        <v>3608</v>
      </c>
      <c r="C2122" s="5" t="s">
        <v>3609</v>
      </c>
      <c r="D2122" s="5">
        <f>VLOOKUP(C2122,'[1]Spare Capacity'!$C$2:$D$2565,2,FALSE)</f>
        <v>630</v>
      </c>
      <c r="E2122" s="5">
        <f t="shared" si="101"/>
        <v>252</v>
      </c>
      <c r="F2122" s="6">
        <v>297.45544</v>
      </c>
      <c r="G2122" s="6">
        <f t="shared" si="99"/>
        <v>212.46817142857145</v>
      </c>
      <c r="H2122" s="6">
        <f t="shared" si="100"/>
        <v>417.53182857142855</v>
      </c>
    </row>
    <row r="2123" spans="1:8" ht="15">
      <c r="A2123" s="4">
        <v>2121</v>
      </c>
      <c r="B2123" s="5" t="s">
        <v>3608</v>
      </c>
      <c r="C2123" s="5" t="s">
        <v>3610</v>
      </c>
      <c r="D2123" s="5">
        <f>VLOOKUP(C2123,'[1]Spare Capacity'!$C$2:$D$2565,2,FALSE)</f>
        <v>630</v>
      </c>
      <c r="E2123" s="5">
        <f t="shared" si="101"/>
        <v>252</v>
      </c>
      <c r="F2123" s="6">
        <v>169.44641</v>
      </c>
      <c r="G2123" s="6">
        <f t="shared" si="99"/>
        <v>121.03314999999999</v>
      </c>
      <c r="H2123" s="6">
        <f t="shared" si="100"/>
        <v>508.96685</v>
      </c>
    </row>
    <row r="2124" spans="1:8" ht="15">
      <c r="A2124" s="7">
        <v>2122</v>
      </c>
      <c r="B2124" s="5" t="s">
        <v>3611</v>
      </c>
      <c r="C2124" s="5" t="s">
        <v>3612</v>
      </c>
      <c r="D2124" s="5">
        <f>VLOOKUP(C2124,'[1]Spare Capacity'!$C$2:$D$2565,2,FALSE)</f>
        <v>630</v>
      </c>
      <c r="E2124" s="5">
        <f t="shared" si="101"/>
        <v>252</v>
      </c>
      <c r="F2124" s="6">
        <v>344.34875</v>
      </c>
      <c r="G2124" s="6">
        <f t="shared" si="99"/>
        <v>245.96339285714288</v>
      </c>
      <c r="H2124" s="6">
        <f t="shared" si="100"/>
        <v>384.0366071428571</v>
      </c>
    </row>
    <row r="2125" spans="1:8" ht="15">
      <c r="A2125" s="4">
        <v>2123</v>
      </c>
      <c r="B2125" s="5" t="s">
        <v>3611</v>
      </c>
      <c r="C2125" s="5" t="s">
        <v>3613</v>
      </c>
      <c r="D2125" s="5">
        <f>VLOOKUP(C2125,'[1]Spare Capacity'!$C$2:$D$2565,2,FALSE)</f>
        <v>630</v>
      </c>
      <c r="E2125" s="5">
        <f t="shared" si="101"/>
        <v>252</v>
      </c>
      <c r="F2125" s="6">
        <v>486.24295</v>
      </c>
      <c r="G2125" s="6">
        <f t="shared" si="99"/>
        <v>347.3163928571429</v>
      </c>
      <c r="H2125" s="6">
        <f t="shared" si="100"/>
        <v>282.6836071428571</v>
      </c>
    </row>
    <row r="2126" spans="1:8" ht="15">
      <c r="A2126" s="7">
        <v>2124</v>
      </c>
      <c r="B2126" s="5" t="s">
        <v>3614</v>
      </c>
      <c r="C2126" s="5" t="s">
        <v>3615</v>
      </c>
      <c r="D2126" s="5">
        <f>VLOOKUP(C2126,'[1]Spare Capacity'!$C$2:$D$2565,2,FALSE)</f>
        <v>630</v>
      </c>
      <c r="E2126" s="5">
        <f t="shared" si="101"/>
        <v>252</v>
      </c>
      <c r="F2126" s="6">
        <v>211.8805</v>
      </c>
      <c r="G2126" s="6">
        <f t="shared" si="99"/>
        <v>151.3432142857143</v>
      </c>
      <c r="H2126" s="6">
        <f t="shared" si="100"/>
        <v>478.65678571428566</v>
      </c>
    </row>
    <row r="2127" spans="1:8" ht="15">
      <c r="A2127" s="4">
        <v>2125</v>
      </c>
      <c r="B2127" s="5" t="s">
        <v>3614</v>
      </c>
      <c r="C2127" s="5" t="s">
        <v>3616</v>
      </c>
      <c r="D2127" s="5">
        <f>VLOOKUP(C2127,'[1]Spare Capacity'!$C$2:$D$2565,2,FALSE)</f>
        <v>630</v>
      </c>
      <c r="E2127" s="5">
        <f t="shared" si="101"/>
        <v>252</v>
      </c>
      <c r="F2127" s="6">
        <v>387.9428</v>
      </c>
      <c r="G2127" s="6">
        <f t="shared" si="99"/>
        <v>277.102</v>
      </c>
      <c r="H2127" s="6">
        <f t="shared" si="100"/>
        <v>352.898</v>
      </c>
    </row>
    <row r="2128" spans="1:8" ht="15">
      <c r="A2128" s="7">
        <v>2126</v>
      </c>
      <c r="B2128" s="5" t="s">
        <v>3617</v>
      </c>
      <c r="C2128" s="5" t="s">
        <v>3618</v>
      </c>
      <c r="D2128" s="5">
        <f>VLOOKUP(C2128,'[1]Spare Capacity'!$C$2:$D$2565,2,FALSE)</f>
        <v>630</v>
      </c>
      <c r="E2128" s="5">
        <f t="shared" si="101"/>
        <v>252</v>
      </c>
      <c r="F2128" s="6">
        <v>130.88226</v>
      </c>
      <c r="G2128" s="6">
        <f t="shared" si="99"/>
        <v>93.48732857142858</v>
      </c>
      <c r="H2128" s="6">
        <f t="shared" si="100"/>
        <v>536.5126714285714</v>
      </c>
    </row>
    <row r="2129" spans="1:8" ht="15">
      <c r="A2129" s="4">
        <v>2127</v>
      </c>
      <c r="B2129" s="5" t="s">
        <v>3617</v>
      </c>
      <c r="C2129" s="5" t="s">
        <v>3619</v>
      </c>
      <c r="D2129" s="5">
        <f>VLOOKUP(C2129,'[1]Spare Capacity'!$C$2:$D$2565,2,FALSE)</f>
        <v>630</v>
      </c>
      <c r="E2129" s="5">
        <f t="shared" si="101"/>
        <v>252</v>
      </c>
      <c r="F2129" s="6">
        <v>392.22076</v>
      </c>
      <c r="G2129" s="6">
        <f t="shared" si="99"/>
        <v>280.1576857142857</v>
      </c>
      <c r="H2129" s="6">
        <f t="shared" si="100"/>
        <v>349.8423142857143</v>
      </c>
    </row>
    <row r="2130" spans="1:8" ht="15">
      <c r="A2130" s="7">
        <v>2128</v>
      </c>
      <c r="B2130" s="5" t="s">
        <v>3620</v>
      </c>
      <c r="C2130" s="5" t="s">
        <v>3621</v>
      </c>
      <c r="D2130" s="5">
        <f>VLOOKUP(C2130,'[1]Spare Capacity'!$C$2:$D$2565,2,FALSE)</f>
        <v>630</v>
      </c>
      <c r="E2130" s="5">
        <f t="shared" si="101"/>
        <v>252</v>
      </c>
      <c r="F2130" s="6">
        <v>398.6194</v>
      </c>
      <c r="G2130" s="6">
        <f t="shared" si="99"/>
        <v>284.72814285714287</v>
      </c>
      <c r="H2130" s="6">
        <f t="shared" si="100"/>
        <v>345.27185714285713</v>
      </c>
    </row>
    <row r="2131" spans="1:8" ht="15">
      <c r="A2131" s="4">
        <v>2129</v>
      </c>
      <c r="B2131" s="5" t="s">
        <v>3620</v>
      </c>
      <c r="C2131" s="5" t="s">
        <v>3622</v>
      </c>
      <c r="D2131" s="5">
        <f>VLOOKUP(C2131,'[1]Spare Capacity'!$C$2:$D$2565,2,FALSE)</f>
        <v>630</v>
      </c>
      <c r="E2131" s="5">
        <f t="shared" si="101"/>
        <v>252</v>
      </c>
      <c r="F2131" s="6">
        <v>414.7339</v>
      </c>
      <c r="G2131" s="6">
        <f t="shared" si="99"/>
        <v>296.23850000000004</v>
      </c>
      <c r="H2131" s="6">
        <f t="shared" si="100"/>
        <v>333.76149999999996</v>
      </c>
    </row>
    <row r="2132" spans="1:8" ht="15">
      <c r="A2132" s="7">
        <v>2130</v>
      </c>
      <c r="B2132" s="5" t="s">
        <v>3623</v>
      </c>
      <c r="C2132" s="5" t="s">
        <v>3624</v>
      </c>
      <c r="D2132" s="5">
        <f>VLOOKUP(C2132,'[1]Spare Capacity'!$C$2:$D$2565,2,FALSE)</f>
        <v>630</v>
      </c>
      <c r="E2132" s="5">
        <f t="shared" si="101"/>
        <v>252</v>
      </c>
      <c r="F2132" s="6">
        <v>504.3695</v>
      </c>
      <c r="G2132" s="6">
        <f t="shared" si="99"/>
        <v>360.2639285714286</v>
      </c>
      <c r="H2132" s="6">
        <f t="shared" si="100"/>
        <v>269.7360714285714</v>
      </c>
    </row>
    <row r="2133" spans="1:8" ht="15">
      <c r="A2133" s="4">
        <v>2131</v>
      </c>
      <c r="B2133" s="5" t="s">
        <v>3625</v>
      </c>
      <c r="C2133" s="5" t="s">
        <v>3626</v>
      </c>
      <c r="D2133" s="5">
        <f>VLOOKUP(C2133,'[1]Spare Capacity'!$C$2:$D$2565,2,FALSE)</f>
        <v>995</v>
      </c>
      <c r="E2133" s="5">
        <f t="shared" si="101"/>
        <v>398</v>
      </c>
      <c r="F2133" s="6">
        <v>291.0521</v>
      </c>
      <c r="G2133" s="6">
        <f t="shared" si="99"/>
        <v>207.89435714285716</v>
      </c>
      <c r="H2133" s="6">
        <f t="shared" si="100"/>
        <v>787.1056428571428</v>
      </c>
    </row>
    <row r="2134" spans="1:8" ht="15">
      <c r="A2134" s="7">
        <v>2132</v>
      </c>
      <c r="B2134" s="5" t="s">
        <v>3627</v>
      </c>
      <c r="C2134" s="5" t="s">
        <v>3628</v>
      </c>
      <c r="D2134" s="5">
        <f>VLOOKUP(C2134,'[1]Spare Capacity'!$C$2:$D$2565,2,FALSE)</f>
        <v>995</v>
      </c>
      <c r="E2134" s="5">
        <f t="shared" si="101"/>
        <v>398</v>
      </c>
      <c r="F2134" s="6">
        <v>657.9369</v>
      </c>
      <c r="G2134" s="6">
        <f t="shared" si="99"/>
        <v>469.95492857142864</v>
      </c>
      <c r="H2134" s="6">
        <f t="shared" si="100"/>
        <v>525.0450714285714</v>
      </c>
    </row>
    <row r="2135" spans="1:8" ht="15">
      <c r="A2135" s="4">
        <v>2133</v>
      </c>
      <c r="B2135" s="5" t="s">
        <v>3629</v>
      </c>
      <c r="C2135" s="5" t="s">
        <v>3630</v>
      </c>
      <c r="D2135" s="5">
        <f>VLOOKUP(C2135,'[1]Spare Capacity'!$C$2:$D$2565,2,FALSE)</f>
        <v>630</v>
      </c>
      <c r="E2135" s="5">
        <f t="shared" si="101"/>
        <v>252</v>
      </c>
      <c r="F2135" s="6">
        <v>307.9509</v>
      </c>
      <c r="G2135" s="6">
        <f t="shared" si="99"/>
        <v>219.96492857142857</v>
      </c>
      <c r="H2135" s="6">
        <f t="shared" si="100"/>
        <v>410.0350714285714</v>
      </c>
    </row>
    <row r="2136" spans="1:8" ht="15">
      <c r="A2136" s="7">
        <v>2134</v>
      </c>
      <c r="B2136" s="5" t="s">
        <v>3631</v>
      </c>
      <c r="C2136" s="5" t="s">
        <v>3632</v>
      </c>
      <c r="D2136" s="5">
        <f>VLOOKUP(C2136,'[1]Spare Capacity'!$C$2:$D$2565,2,FALSE)</f>
        <v>630</v>
      </c>
      <c r="E2136" s="5">
        <f t="shared" si="101"/>
        <v>252</v>
      </c>
      <c r="F2136" s="6">
        <v>353.37585</v>
      </c>
      <c r="G2136" s="6">
        <f t="shared" si="99"/>
        <v>252.41132142857145</v>
      </c>
      <c r="H2136" s="6">
        <f t="shared" si="100"/>
        <v>377.58867857142855</v>
      </c>
    </row>
    <row r="2137" spans="1:8" ht="15">
      <c r="A2137" s="4">
        <v>2135</v>
      </c>
      <c r="B2137" s="5" t="s">
        <v>3633</v>
      </c>
      <c r="C2137" s="5" t="s">
        <v>3634</v>
      </c>
      <c r="D2137" s="5">
        <f>VLOOKUP(C2137,'[1]Spare Capacity'!$C$2:$D$2565,2,FALSE)</f>
        <v>630</v>
      </c>
      <c r="E2137" s="5">
        <f t="shared" si="101"/>
        <v>252</v>
      </c>
      <c r="F2137" s="6">
        <v>388.05176</v>
      </c>
      <c r="G2137" s="6">
        <f t="shared" si="99"/>
        <v>277.1798285714286</v>
      </c>
      <c r="H2137" s="6">
        <f t="shared" si="100"/>
        <v>352.8201714285714</v>
      </c>
    </row>
    <row r="2138" spans="1:8" ht="15">
      <c r="A2138" s="7">
        <v>2136</v>
      </c>
      <c r="B2138" s="5" t="s">
        <v>3635</v>
      </c>
      <c r="C2138" s="5" t="s">
        <v>3636</v>
      </c>
      <c r="D2138" s="5">
        <f>VLOOKUP(C2138,'[1]Spare Capacity'!$C$2:$D$2565,2,FALSE)</f>
        <v>630</v>
      </c>
      <c r="E2138" s="5">
        <f t="shared" si="101"/>
        <v>252</v>
      </c>
      <c r="F2138" s="6">
        <v>397.33246</v>
      </c>
      <c r="G2138" s="6">
        <f t="shared" si="99"/>
        <v>283.80890000000005</v>
      </c>
      <c r="H2138" s="6">
        <f t="shared" si="100"/>
        <v>346.19109999999995</v>
      </c>
    </row>
    <row r="2139" spans="1:8" ht="15">
      <c r="A2139" s="4">
        <v>2137</v>
      </c>
      <c r="B2139" s="5" t="s">
        <v>3637</v>
      </c>
      <c r="C2139" s="5" t="s">
        <v>3638</v>
      </c>
      <c r="D2139" s="5">
        <f>VLOOKUP(C2139,'[1]Spare Capacity'!$C$2:$D$2565,2,FALSE)</f>
        <v>630</v>
      </c>
      <c r="E2139" s="5">
        <f t="shared" si="101"/>
        <v>252</v>
      </c>
      <c r="F2139" s="6">
        <v>364.00223</v>
      </c>
      <c r="G2139" s="6">
        <f t="shared" si="99"/>
        <v>260.0015928571429</v>
      </c>
      <c r="H2139" s="6">
        <f t="shared" si="100"/>
        <v>369.9984071428571</v>
      </c>
    </row>
    <row r="2140" spans="1:8" ht="15">
      <c r="A2140" s="7">
        <v>2138</v>
      </c>
      <c r="B2140" s="5" t="s">
        <v>3639</v>
      </c>
      <c r="C2140" s="5" t="s">
        <v>3640</v>
      </c>
      <c r="D2140" s="5">
        <f>VLOOKUP(C2140,'[1]Spare Capacity'!$C$2:$D$2565,2,FALSE)</f>
        <v>630</v>
      </c>
      <c r="E2140" s="5">
        <f t="shared" si="101"/>
        <v>252</v>
      </c>
      <c r="F2140" s="6">
        <v>315.72693</v>
      </c>
      <c r="G2140" s="6">
        <f t="shared" si="99"/>
        <v>225.5192357142857</v>
      </c>
      <c r="H2140" s="6">
        <f t="shared" si="100"/>
        <v>404.48076428571426</v>
      </c>
    </row>
    <row r="2141" spans="1:8" ht="15">
      <c r="A2141" s="4">
        <v>2139</v>
      </c>
      <c r="B2141" s="5" t="s">
        <v>3641</v>
      </c>
      <c r="C2141" s="5" t="s">
        <v>3642</v>
      </c>
      <c r="D2141" s="5">
        <f>VLOOKUP(C2141,'[1]Spare Capacity'!$C$2:$D$2565,2,FALSE)</f>
        <v>630</v>
      </c>
      <c r="E2141" s="5">
        <f t="shared" si="101"/>
        <v>252</v>
      </c>
      <c r="F2141" s="6">
        <v>590.8145</v>
      </c>
      <c r="G2141" s="6">
        <f t="shared" si="99"/>
        <v>422.0103571428571</v>
      </c>
      <c r="H2141" s="6">
        <f t="shared" si="100"/>
        <v>207.98964285714288</v>
      </c>
    </row>
    <row r="2142" spans="1:8" ht="15">
      <c r="A2142" s="7">
        <v>2140</v>
      </c>
      <c r="B2142" s="5" t="s">
        <v>3643</v>
      </c>
      <c r="C2142" s="5" t="s">
        <v>3644</v>
      </c>
      <c r="D2142" s="5">
        <f>VLOOKUP(C2142,'[1]Spare Capacity'!$C$2:$D$2565,2,FALSE)</f>
        <v>630</v>
      </c>
      <c r="E2142" s="5">
        <f t="shared" si="101"/>
        <v>252</v>
      </c>
      <c r="F2142" s="6">
        <v>384.58954</v>
      </c>
      <c r="G2142" s="6">
        <f t="shared" si="99"/>
        <v>274.7068142857143</v>
      </c>
      <c r="H2142" s="6">
        <f t="shared" si="100"/>
        <v>355.2931857142857</v>
      </c>
    </row>
    <row r="2143" spans="1:8" ht="15">
      <c r="A2143" s="4">
        <v>2141</v>
      </c>
      <c r="B2143" s="5" t="s">
        <v>3645</v>
      </c>
      <c r="C2143" s="5" t="s">
        <v>3646</v>
      </c>
      <c r="D2143" s="5">
        <f>VLOOKUP(C2143,'[1]Spare Capacity'!$C$2:$D$2565,2,FALSE)</f>
        <v>630</v>
      </c>
      <c r="E2143" s="5">
        <f t="shared" si="101"/>
        <v>252</v>
      </c>
      <c r="F2143" s="6">
        <v>406.7038</v>
      </c>
      <c r="G2143" s="6">
        <f t="shared" si="99"/>
        <v>290.5027142857143</v>
      </c>
      <c r="H2143" s="6">
        <f t="shared" si="100"/>
        <v>339.4972857142857</v>
      </c>
    </row>
    <row r="2144" spans="1:8" ht="15">
      <c r="A2144" s="7">
        <v>2142</v>
      </c>
      <c r="B2144" s="5" t="s">
        <v>3645</v>
      </c>
      <c r="C2144" s="5" t="s">
        <v>3647</v>
      </c>
      <c r="D2144" s="5">
        <f>VLOOKUP(C2144,'[1]Spare Capacity'!$C$2:$D$2565,2,FALSE)</f>
        <v>630</v>
      </c>
      <c r="E2144" s="5">
        <f t="shared" si="101"/>
        <v>252</v>
      </c>
      <c r="F2144" s="6">
        <v>306.97205</v>
      </c>
      <c r="G2144" s="6">
        <f t="shared" si="99"/>
        <v>219.26575000000003</v>
      </c>
      <c r="H2144" s="6">
        <f t="shared" si="100"/>
        <v>410.73425</v>
      </c>
    </row>
    <row r="2145" spans="1:8" ht="15">
      <c r="A2145" s="4">
        <v>2143</v>
      </c>
      <c r="B2145" s="5" t="s">
        <v>3645</v>
      </c>
      <c r="C2145" s="5" t="s">
        <v>3648</v>
      </c>
      <c r="D2145" s="5">
        <f>VLOOKUP(C2145,'[1]Spare Capacity'!$C$2:$D$2565,2,FALSE)</f>
        <v>630</v>
      </c>
      <c r="E2145" s="5">
        <f t="shared" si="101"/>
        <v>252</v>
      </c>
      <c r="F2145" s="6">
        <v>255.34758</v>
      </c>
      <c r="G2145" s="6">
        <f t="shared" si="99"/>
        <v>182.39112857142857</v>
      </c>
      <c r="H2145" s="6">
        <f t="shared" si="100"/>
        <v>447.60887142857143</v>
      </c>
    </row>
    <row r="2146" spans="1:8" ht="15">
      <c r="A2146" s="7">
        <v>2144</v>
      </c>
      <c r="B2146" s="5" t="s">
        <v>3649</v>
      </c>
      <c r="C2146" s="5" t="s">
        <v>3650</v>
      </c>
      <c r="D2146" s="5">
        <f>VLOOKUP(C2146,'[1]Spare Capacity'!$C$2:$D$2565,2,FALSE)</f>
        <v>630</v>
      </c>
      <c r="E2146" s="5">
        <f t="shared" si="101"/>
        <v>252</v>
      </c>
      <c r="F2146" s="6">
        <v>283.4256</v>
      </c>
      <c r="G2146" s="6">
        <f t="shared" si="99"/>
        <v>202.44685714285714</v>
      </c>
      <c r="H2146" s="6">
        <f t="shared" si="100"/>
        <v>427.55314285714286</v>
      </c>
    </row>
    <row r="2147" spans="1:8" ht="15">
      <c r="A2147" s="4">
        <v>2145</v>
      </c>
      <c r="B2147" s="5" t="s">
        <v>3649</v>
      </c>
      <c r="C2147" s="5" t="s">
        <v>3651</v>
      </c>
      <c r="D2147" s="5">
        <f>VLOOKUP(C2147,'[1]Spare Capacity'!$C$2:$D$2565,2,FALSE)</f>
        <v>630</v>
      </c>
      <c r="E2147" s="5">
        <f t="shared" si="101"/>
        <v>252</v>
      </c>
      <c r="F2147" s="6">
        <v>263.45917</v>
      </c>
      <c r="G2147" s="6">
        <f t="shared" si="99"/>
        <v>188.18512142857142</v>
      </c>
      <c r="H2147" s="6">
        <f t="shared" si="100"/>
        <v>441.8148785714286</v>
      </c>
    </row>
    <row r="2148" spans="1:8" ht="15">
      <c r="A2148" s="7">
        <v>2146</v>
      </c>
      <c r="B2148" s="5" t="s">
        <v>3649</v>
      </c>
      <c r="C2148" s="5" t="s">
        <v>3652</v>
      </c>
      <c r="D2148" s="5">
        <f>VLOOKUP(C2148,'[1]Spare Capacity'!$C$2:$D$2565,2,FALSE)</f>
        <v>630</v>
      </c>
      <c r="E2148" s="5">
        <f t="shared" si="101"/>
        <v>252</v>
      </c>
      <c r="F2148" s="6">
        <v>173.84186</v>
      </c>
      <c r="G2148" s="6">
        <f t="shared" si="99"/>
        <v>124.17275714285715</v>
      </c>
      <c r="H2148" s="6">
        <f t="shared" si="100"/>
        <v>505.82724285714283</v>
      </c>
    </row>
    <row r="2149" spans="1:8" ht="15">
      <c r="A2149" s="4">
        <v>2147</v>
      </c>
      <c r="B2149" s="5" t="s">
        <v>3653</v>
      </c>
      <c r="C2149" s="5" t="s">
        <v>3654</v>
      </c>
      <c r="D2149" s="5">
        <f>VLOOKUP(C2149,'[1]Spare Capacity'!$C$2:$D$2565,2,FALSE)</f>
        <v>630</v>
      </c>
      <c r="E2149" s="5">
        <f t="shared" si="101"/>
        <v>252</v>
      </c>
      <c r="F2149" s="6">
        <v>258.9276</v>
      </c>
      <c r="G2149" s="6">
        <f t="shared" si="99"/>
        <v>184.9482857142857</v>
      </c>
      <c r="H2149" s="6">
        <f t="shared" si="100"/>
        <v>445.0517142857143</v>
      </c>
    </row>
    <row r="2150" spans="1:8" ht="15">
      <c r="A2150" s="7">
        <v>2148</v>
      </c>
      <c r="B2150" s="5" t="s">
        <v>3653</v>
      </c>
      <c r="C2150" s="5" t="s">
        <v>3655</v>
      </c>
      <c r="D2150" s="5">
        <f>VLOOKUP(C2150,'[1]Spare Capacity'!$C$2:$D$2565,2,FALSE)</f>
        <v>630</v>
      </c>
      <c r="E2150" s="5">
        <f t="shared" si="101"/>
        <v>252</v>
      </c>
      <c r="F2150" s="6">
        <v>228.53851</v>
      </c>
      <c r="G2150" s="6">
        <f t="shared" si="99"/>
        <v>163.24179285714288</v>
      </c>
      <c r="H2150" s="6">
        <f t="shared" si="100"/>
        <v>466.75820714285715</v>
      </c>
    </row>
    <row r="2151" spans="1:8" ht="15">
      <c r="A2151" s="4">
        <v>2149</v>
      </c>
      <c r="B2151" s="5" t="s">
        <v>3653</v>
      </c>
      <c r="C2151" s="5" t="s">
        <v>3656</v>
      </c>
      <c r="D2151" s="5">
        <f>VLOOKUP(C2151,'[1]Spare Capacity'!$C$2:$D$2565,2,FALSE)</f>
        <v>995</v>
      </c>
      <c r="E2151" s="5">
        <f t="shared" si="101"/>
        <v>398</v>
      </c>
      <c r="F2151" s="6">
        <v>161.05133</v>
      </c>
      <c r="G2151" s="6">
        <f t="shared" si="99"/>
        <v>115.0366642857143</v>
      </c>
      <c r="H2151" s="6">
        <f t="shared" si="100"/>
        <v>879.9633357142857</v>
      </c>
    </row>
    <row r="2152" spans="1:8" ht="15">
      <c r="A2152" s="7">
        <v>2150</v>
      </c>
      <c r="B2152" s="5" t="s">
        <v>3657</v>
      </c>
      <c r="C2152" s="5" t="s">
        <v>3658</v>
      </c>
      <c r="D2152" s="5">
        <f>VLOOKUP(C2152,'[1]Spare Capacity'!$C$2:$D$2565,2,FALSE)</f>
        <v>630</v>
      </c>
      <c r="E2152" s="5">
        <f t="shared" si="101"/>
        <v>252</v>
      </c>
      <c r="F2152" s="6">
        <v>278.32306</v>
      </c>
      <c r="G2152" s="6">
        <f t="shared" si="99"/>
        <v>198.8021857142857</v>
      </c>
      <c r="H2152" s="6">
        <f t="shared" si="100"/>
        <v>431.1978142857143</v>
      </c>
    </row>
    <row r="2153" spans="1:8" ht="15">
      <c r="A2153" s="4">
        <v>2151</v>
      </c>
      <c r="B2153" s="5" t="s">
        <v>3659</v>
      </c>
      <c r="C2153" s="5" t="s">
        <v>3660</v>
      </c>
      <c r="D2153" s="5">
        <f>VLOOKUP(C2153,'[1]Spare Capacity'!$C$2:$D$2565,2,FALSE)</f>
        <v>995</v>
      </c>
      <c r="E2153" s="5">
        <f t="shared" si="101"/>
        <v>398</v>
      </c>
      <c r="F2153" s="6">
        <v>251.70868</v>
      </c>
      <c r="G2153" s="6">
        <f t="shared" si="99"/>
        <v>179.79191428571428</v>
      </c>
      <c r="H2153" s="6">
        <f t="shared" si="100"/>
        <v>815.2080857142857</v>
      </c>
    </row>
    <row r="2154" spans="1:8" ht="15">
      <c r="A2154" s="7">
        <v>2152</v>
      </c>
      <c r="B2154" s="5" t="s">
        <v>3659</v>
      </c>
      <c r="C2154" s="5" t="s">
        <v>3661</v>
      </c>
      <c r="D2154" s="5">
        <f>VLOOKUP(C2154,'[1]Spare Capacity'!$C$2:$D$2565,2,FALSE)</f>
        <v>995</v>
      </c>
      <c r="E2154" s="5">
        <f t="shared" si="101"/>
        <v>398</v>
      </c>
      <c r="F2154" s="6">
        <v>495.91324</v>
      </c>
      <c r="G2154" s="6">
        <f t="shared" si="99"/>
        <v>354.22374285714284</v>
      </c>
      <c r="H2154" s="6">
        <f t="shared" si="100"/>
        <v>640.7762571428572</v>
      </c>
    </row>
    <row r="2155" spans="1:8" ht="15">
      <c r="A2155" s="4">
        <v>2153</v>
      </c>
      <c r="B2155" s="5" t="s">
        <v>3662</v>
      </c>
      <c r="C2155" s="5" t="s">
        <v>3663</v>
      </c>
      <c r="D2155" s="5">
        <f>VLOOKUP(C2155,'[1]Spare Capacity'!$C$2:$D$2565,2,FALSE)</f>
        <v>630</v>
      </c>
      <c r="E2155" s="5">
        <f t="shared" si="101"/>
        <v>252</v>
      </c>
      <c r="F2155" s="6">
        <v>360.44495</v>
      </c>
      <c r="G2155" s="6">
        <f t="shared" si="99"/>
        <v>257.4606785714286</v>
      </c>
      <c r="H2155" s="6">
        <f t="shared" si="100"/>
        <v>372.5393214285714</v>
      </c>
    </row>
    <row r="2156" spans="1:8" ht="15">
      <c r="A2156" s="7">
        <v>2154</v>
      </c>
      <c r="B2156" s="5" t="s">
        <v>3664</v>
      </c>
      <c r="C2156" s="5" t="s">
        <v>3665</v>
      </c>
      <c r="D2156" s="5">
        <f>VLOOKUP(C2156,'[1]Spare Capacity'!$C$2:$D$2565,2,FALSE)</f>
        <v>630</v>
      </c>
      <c r="E2156" s="5">
        <f t="shared" si="101"/>
        <v>252</v>
      </c>
      <c r="F2156" s="6">
        <v>330.3189</v>
      </c>
      <c r="G2156" s="6">
        <f t="shared" si="99"/>
        <v>235.94207142857144</v>
      </c>
      <c r="H2156" s="6">
        <f t="shared" si="100"/>
        <v>394.05792857142853</v>
      </c>
    </row>
    <row r="2157" spans="1:8" ht="15">
      <c r="A2157" s="4">
        <v>2155</v>
      </c>
      <c r="B2157" s="5" t="s">
        <v>3666</v>
      </c>
      <c r="C2157" s="5" t="s">
        <v>3667</v>
      </c>
      <c r="D2157" s="5">
        <f>VLOOKUP(C2157,'[1]Spare Capacity'!$C$2:$D$2565,2,FALSE)</f>
        <v>995</v>
      </c>
      <c r="E2157" s="5">
        <f t="shared" si="101"/>
        <v>398</v>
      </c>
      <c r="F2157" s="6">
        <v>771.20953</v>
      </c>
      <c r="G2157" s="6">
        <f t="shared" si="99"/>
        <v>550.86395</v>
      </c>
      <c r="H2157" s="6">
        <f t="shared" si="100"/>
        <v>444.13604999999995</v>
      </c>
    </row>
    <row r="2158" spans="1:8" ht="15">
      <c r="A2158" s="7">
        <v>2156</v>
      </c>
      <c r="B2158" s="5" t="s">
        <v>3668</v>
      </c>
      <c r="C2158" s="5" t="s">
        <v>3669</v>
      </c>
      <c r="D2158" s="5">
        <f>VLOOKUP(C2158,'[1]Spare Capacity'!$C$2:$D$2565,2,FALSE)</f>
        <v>630</v>
      </c>
      <c r="E2158" s="5">
        <f t="shared" si="101"/>
        <v>252</v>
      </c>
      <c r="F2158" s="6">
        <v>253.67096</v>
      </c>
      <c r="G2158" s="6">
        <f t="shared" si="99"/>
        <v>181.1935428571429</v>
      </c>
      <c r="H2158" s="6">
        <f t="shared" si="100"/>
        <v>448.8064571428571</v>
      </c>
    </row>
    <row r="2159" spans="1:8" ht="15">
      <c r="A2159" s="4">
        <v>2157</v>
      </c>
      <c r="B2159" s="5" t="s">
        <v>3670</v>
      </c>
      <c r="C2159" s="5" t="s">
        <v>3671</v>
      </c>
      <c r="D2159" s="5">
        <f>VLOOKUP(C2159,'[1]Spare Capacity'!$C$2:$D$2565,2,FALSE)</f>
        <v>630</v>
      </c>
      <c r="E2159" s="5">
        <f t="shared" si="101"/>
        <v>252</v>
      </c>
      <c r="F2159" s="6">
        <v>552.2232</v>
      </c>
      <c r="G2159" s="6">
        <f t="shared" si="99"/>
        <v>394.4451428571429</v>
      </c>
      <c r="H2159" s="6">
        <f t="shared" si="100"/>
        <v>235.5548571428571</v>
      </c>
    </row>
    <row r="2160" spans="1:8" ht="15">
      <c r="A2160" s="7">
        <v>2158</v>
      </c>
      <c r="B2160" s="5" t="s">
        <v>3672</v>
      </c>
      <c r="C2160" s="5" t="s">
        <v>3673</v>
      </c>
      <c r="D2160" s="5">
        <f>VLOOKUP(C2160,'[1]Spare Capacity'!$C$2:$D$2565,2,FALSE)</f>
        <v>630</v>
      </c>
      <c r="E2160" s="5">
        <f t="shared" si="101"/>
        <v>252</v>
      </c>
      <c r="F2160" s="6">
        <v>368.45703</v>
      </c>
      <c r="G2160" s="6">
        <f t="shared" si="99"/>
        <v>263.18359285714286</v>
      </c>
      <c r="H2160" s="6">
        <f t="shared" si="100"/>
        <v>366.81640714285714</v>
      </c>
    </row>
    <row r="2161" spans="1:8" ht="15">
      <c r="A2161" s="4">
        <v>2159</v>
      </c>
      <c r="B2161" s="5" t="s">
        <v>3672</v>
      </c>
      <c r="C2161" s="5" t="s">
        <v>3674</v>
      </c>
      <c r="D2161" s="5">
        <f>VLOOKUP(C2161,'[1]Spare Capacity'!$C$2:$D$2565,2,FALSE)</f>
        <v>630</v>
      </c>
      <c r="E2161" s="5">
        <f t="shared" si="101"/>
        <v>252</v>
      </c>
      <c r="F2161" s="6">
        <v>676.9156</v>
      </c>
      <c r="G2161" s="6">
        <f t="shared" si="99"/>
        <v>483.51114285714294</v>
      </c>
      <c r="H2161" s="6">
        <f t="shared" si="100"/>
        <v>146.48885714285706</v>
      </c>
    </row>
    <row r="2162" spans="1:8" ht="15">
      <c r="A2162" s="7">
        <v>2160</v>
      </c>
      <c r="B2162" s="5" t="s">
        <v>3675</v>
      </c>
      <c r="C2162" s="5" t="s">
        <v>3676</v>
      </c>
      <c r="D2162" s="5">
        <f>VLOOKUP(C2162,'[1]Spare Capacity'!$C$2:$D$2565,2,FALSE)</f>
        <v>630</v>
      </c>
      <c r="E2162" s="5">
        <f t="shared" si="101"/>
        <v>252</v>
      </c>
      <c r="F2162" s="6">
        <v>569.62463</v>
      </c>
      <c r="G2162" s="6">
        <f t="shared" si="99"/>
        <v>406.87473571428575</v>
      </c>
      <c r="H2162" s="6">
        <f t="shared" si="100"/>
        <v>223.12526428571425</v>
      </c>
    </row>
    <row r="2163" spans="1:8" ht="15">
      <c r="A2163" s="4">
        <v>2161</v>
      </c>
      <c r="B2163" s="5" t="s">
        <v>3675</v>
      </c>
      <c r="C2163" s="5" t="s">
        <v>3677</v>
      </c>
      <c r="D2163" s="5">
        <f>VLOOKUP(C2163,'[1]Spare Capacity'!$C$2:$D$2565,2,FALSE)</f>
        <v>630</v>
      </c>
      <c r="E2163" s="5">
        <f t="shared" si="101"/>
        <v>252</v>
      </c>
      <c r="F2163" s="6">
        <v>319.40674</v>
      </c>
      <c r="G2163" s="6">
        <f t="shared" si="99"/>
        <v>228.14767142857144</v>
      </c>
      <c r="H2163" s="6">
        <f t="shared" si="100"/>
        <v>401.85232857142853</v>
      </c>
    </row>
    <row r="2164" spans="1:8" ht="15">
      <c r="A2164" s="7">
        <v>2162</v>
      </c>
      <c r="B2164" s="5" t="s">
        <v>3678</v>
      </c>
      <c r="C2164" s="5" t="s">
        <v>3679</v>
      </c>
      <c r="D2164" s="5">
        <f>VLOOKUP(C2164,'[1]Spare Capacity'!$C$2:$D$2565,2,FALSE)</f>
        <v>630</v>
      </c>
      <c r="E2164" s="5">
        <f t="shared" si="101"/>
        <v>252</v>
      </c>
      <c r="F2164" s="6">
        <v>509.39053</v>
      </c>
      <c r="G2164" s="6">
        <f t="shared" si="99"/>
        <v>363.8503785714286</v>
      </c>
      <c r="H2164" s="6">
        <f t="shared" si="100"/>
        <v>266.1496214285714</v>
      </c>
    </row>
    <row r="2165" spans="1:8" ht="15">
      <c r="A2165" s="4">
        <v>2163</v>
      </c>
      <c r="B2165" s="5" t="s">
        <v>3680</v>
      </c>
      <c r="C2165" s="5" t="s">
        <v>3681</v>
      </c>
      <c r="D2165" s="5">
        <f>VLOOKUP(C2165,'[1]Spare Capacity'!$C$2:$D$2565,2,FALSE)</f>
        <v>630</v>
      </c>
      <c r="E2165" s="5">
        <f t="shared" si="101"/>
        <v>252</v>
      </c>
      <c r="F2165" s="6">
        <v>392.3297</v>
      </c>
      <c r="G2165" s="6">
        <f t="shared" si="99"/>
        <v>280.2355</v>
      </c>
      <c r="H2165" s="6">
        <f t="shared" si="100"/>
        <v>349.7645</v>
      </c>
    </row>
    <row r="2166" spans="1:8" ht="15">
      <c r="A2166" s="7">
        <v>2164</v>
      </c>
      <c r="B2166" s="5" t="s">
        <v>3682</v>
      </c>
      <c r="C2166" s="5" t="s">
        <v>3683</v>
      </c>
      <c r="D2166" s="5">
        <f>VLOOKUP(C2166,'[1]Spare Capacity'!$C$2:$D$2565,2,FALSE)</f>
        <v>630</v>
      </c>
      <c r="E2166" s="5">
        <f t="shared" si="101"/>
        <v>252</v>
      </c>
      <c r="F2166" s="6">
        <v>253.7796</v>
      </c>
      <c r="G2166" s="6">
        <f t="shared" si="99"/>
        <v>181.27114285714285</v>
      </c>
      <c r="H2166" s="6">
        <f t="shared" si="100"/>
        <v>448.7288571428571</v>
      </c>
    </row>
    <row r="2167" spans="1:8" ht="15">
      <c r="A2167" s="4">
        <v>2165</v>
      </c>
      <c r="B2167" s="5" t="s">
        <v>3684</v>
      </c>
      <c r="C2167" s="5" t="s">
        <v>3685</v>
      </c>
      <c r="D2167" s="5">
        <f>VLOOKUP(C2167,'[1]Spare Capacity'!$C$2:$D$2565,2,FALSE)</f>
        <v>630</v>
      </c>
      <c r="E2167" s="5">
        <f t="shared" si="101"/>
        <v>252</v>
      </c>
      <c r="F2167" s="6">
        <v>481.3306</v>
      </c>
      <c r="G2167" s="6">
        <f t="shared" si="99"/>
        <v>343.80757142857146</v>
      </c>
      <c r="H2167" s="6">
        <f t="shared" si="100"/>
        <v>286.19242857142854</v>
      </c>
    </row>
    <row r="2168" spans="1:8" ht="15">
      <c r="A2168" s="7">
        <v>2166</v>
      </c>
      <c r="B2168" s="5" t="s">
        <v>3686</v>
      </c>
      <c r="C2168" s="5" t="s">
        <v>3687</v>
      </c>
      <c r="D2168" s="5">
        <f>VLOOKUP(C2168,'[1]Spare Capacity'!$C$2:$D$2565,2,FALSE)</f>
        <v>995</v>
      </c>
      <c r="E2168" s="5">
        <f t="shared" si="101"/>
        <v>398</v>
      </c>
      <c r="F2168" s="6">
        <v>605.16174</v>
      </c>
      <c r="G2168" s="6">
        <f t="shared" si="99"/>
        <v>432.25838571428574</v>
      </c>
      <c r="H2168" s="6">
        <f t="shared" si="100"/>
        <v>562.7416142857143</v>
      </c>
    </row>
    <row r="2169" spans="1:8" ht="15">
      <c r="A2169" s="4">
        <v>2167</v>
      </c>
      <c r="B2169" s="5" t="s">
        <v>3688</v>
      </c>
      <c r="C2169" s="5" t="s">
        <v>3689</v>
      </c>
      <c r="D2169" s="5">
        <f>VLOOKUP(C2169,'[1]Spare Capacity'!$C$2:$D$2565,2,FALSE)</f>
        <v>630</v>
      </c>
      <c r="E2169" s="5">
        <f t="shared" si="101"/>
        <v>252</v>
      </c>
      <c r="F2169" s="6">
        <v>397.7719</v>
      </c>
      <c r="G2169" s="6">
        <f t="shared" si="99"/>
        <v>284.1227857142857</v>
      </c>
      <c r="H2169" s="6">
        <f t="shared" si="100"/>
        <v>345.8772142857143</v>
      </c>
    </row>
    <row r="2170" spans="1:8" ht="15">
      <c r="A2170" s="7">
        <v>2168</v>
      </c>
      <c r="B2170" s="5" t="s">
        <v>3690</v>
      </c>
      <c r="C2170" s="5" t="s">
        <v>3691</v>
      </c>
      <c r="D2170" s="5">
        <f>VLOOKUP(C2170,'[1]Spare Capacity'!$C$2:$D$2565,2,FALSE)</f>
        <v>630</v>
      </c>
      <c r="E2170" s="5">
        <f t="shared" si="101"/>
        <v>252</v>
      </c>
      <c r="F2170" s="6">
        <v>319.13483</v>
      </c>
      <c r="G2170" s="6">
        <f t="shared" si="99"/>
        <v>227.95345000000003</v>
      </c>
      <c r="H2170" s="6">
        <f t="shared" si="100"/>
        <v>402.04654999999997</v>
      </c>
    </row>
    <row r="2171" spans="1:8" ht="15">
      <c r="A2171" s="4">
        <v>2169</v>
      </c>
      <c r="B2171" s="5" t="s">
        <v>3692</v>
      </c>
      <c r="C2171" s="5" t="s">
        <v>3693</v>
      </c>
      <c r="D2171" s="5">
        <f>VLOOKUP(C2171,'[1]Spare Capacity'!$C$2:$D$2565,2,FALSE)</f>
        <v>630</v>
      </c>
      <c r="E2171" s="5">
        <f t="shared" si="101"/>
        <v>252</v>
      </c>
      <c r="F2171" s="6">
        <v>304.6698</v>
      </c>
      <c r="G2171" s="6">
        <f t="shared" si="99"/>
        <v>217.62128571428573</v>
      </c>
      <c r="H2171" s="6">
        <f t="shared" si="100"/>
        <v>412.3787142857143</v>
      </c>
    </row>
    <row r="2172" spans="1:8" ht="15">
      <c r="A2172" s="7">
        <v>2170</v>
      </c>
      <c r="B2172" s="5" t="s">
        <v>3694</v>
      </c>
      <c r="C2172" s="5" t="s">
        <v>3695</v>
      </c>
      <c r="D2172" s="5">
        <f>VLOOKUP(C2172,'[1]Spare Capacity'!$C$2:$D$2565,2,FALSE)</f>
        <v>630</v>
      </c>
      <c r="E2172" s="5">
        <f t="shared" si="101"/>
        <v>252</v>
      </c>
      <c r="F2172" s="6">
        <v>479.26422</v>
      </c>
      <c r="G2172" s="6">
        <f t="shared" si="99"/>
        <v>342.3315857142858</v>
      </c>
      <c r="H2172" s="6">
        <f t="shared" si="100"/>
        <v>287.6684142857142</v>
      </c>
    </row>
    <row r="2173" spans="1:8" ht="15">
      <c r="A2173" s="4">
        <v>2171</v>
      </c>
      <c r="B2173" s="5" t="s">
        <v>3696</v>
      </c>
      <c r="C2173" s="5" t="s">
        <v>3697</v>
      </c>
      <c r="D2173" s="5">
        <f>VLOOKUP(C2173,'[1]Spare Capacity'!$C$2:$D$2565,2,FALSE)</f>
        <v>630</v>
      </c>
      <c r="E2173" s="5">
        <f t="shared" si="101"/>
        <v>252</v>
      </c>
      <c r="F2173" s="6">
        <v>548.68866</v>
      </c>
      <c r="G2173" s="6">
        <f t="shared" si="99"/>
        <v>391.9204714285715</v>
      </c>
      <c r="H2173" s="6">
        <f t="shared" si="100"/>
        <v>238.0795285714285</v>
      </c>
    </row>
    <row r="2174" spans="1:8" ht="15">
      <c r="A2174" s="7">
        <v>2172</v>
      </c>
      <c r="B2174" s="5" t="s">
        <v>3698</v>
      </c>
      <c r="C2174" s="5" t="s">
        <v>3699</v>
      </c>
      <c r="D2174" s="5">
        <f>VLOOKUP(C2174,'[1]Spare Capacity'!$C$2:$D$2565,2,FALSE)</f>
        <v>630</v>
      </c>
      <c r="E2174" s="5">
        <f t="shared" si="101"/>
        <v>252</v>
      </c>
      <c r="F2174" s="6">
        <v>341.19476</v>
      </c>
      <c r="G2174" s="6">
        <f t="shared" si="99"/>
        <v>243.71054285714285</v>
      </c>
      <c r="H2174" s="6">
        <f t="shared" si="100"/>
        <v>386.28945714285715</v>
      </c>
    </row>
    <row r="2175" spans="1:8" ht="15">
      <c r="A2175" s="4">
        <v>2173</v>
      </c>
      <c r="B2175" s="5" t="s">
        <v>3698</v>
      </c>
      <c r="C2175" s="5" t="s">
        <v>3700</v>
      </c>
      <c r="D2175" s="5">
        <f>VLOOKUP(C2175,'[1]Spare Capacity'!$C$2:$D$2565,2,FALSE)</f>
        <v>630</v>
      </c>
      <c r="E2175" s="5">
        <f t="shared" si="101"/>
        <v>252</v>
      </c>
      <c r="F2175" s="6">
        <v>172.9718</v>
      </c>
      <c r="G2175" s="6">
        <f t="shared" si="99"/>
        <v>123.55128571428573</v>
      </c>
      <c r="H2175" s="6">
        <f t="shared" si="100"/>
        <v>506.4487142857143</v>
      </c>
    </row>
    <row r="2176" spans="1:8" ht="15">
      <c r="A2176" s="7">
        <v>2174</v>
      </c>
      <c r="B2176" s="5" t="s">
        <v>3701</v>
      </c>
      <c r="C2176" s="5" t="s">
        <v>3702</v>
      </c>
      <c r="D2176" s="5">
        <f>VLOOKUP(C2176,'[1]Spare Capacity'!$C$2:$D$2565,2,FALSE)</f>
        <v>630</v>
      </c>
      <c r="E2176" s="5">
        <f t="shared" si="101"/>
        <v>252</v>
      </c>
      <c r="F2176" s="6">
        <v>556.6461</v>
      </c>
      <c r="G2176" s="6">
        <f t="shared" si="99"/>
        <v>397.6043571428572</v>
      </c>
      <c r="H2176" s="6">
        <f t="shared" si="100"/>
        <v>232.39564285714278</v>
      </c>
    </row>
    <row r="2177" spans="1:8" ht="15">
      <c r="A2177" s="4">
        <v>2175</v>
      </c>
      <c r="B2177" s="5" t="s">
        <v>3703</v>
      </c>
      <c r="C2177" s="5" t="s">
        <v>3703</v>
      </c>
      <c r="D2177" s="5">
        <f>VLOOKUP(C2177,'[1]Spare Capacity'!$C$2:$D$2565,2,FALSE)</f>
        <v>630</v>
      </c>
      <c r="E2177" s="5">
        <f t="shared" si="101"/>
        <v>252</v>
      </c>
      <c r="F2177" s="6">
        <v>253.40819</v>
      </c>
      <c r="G2177" s="6">
        <f t="shared" si="99"/>
        <v>181.00585</v>
      </c>
      <c r="H2177" s="6">
        <f t="shared" si="100"/>
        <v>448.99415</v>
      </c>
    </row>
    <row r="2178" spans="1:8" ht="15">
      <c r="A2178" s="7">
        <v>2176</v>
      </c>
      <c r="B2178" s="5" t="s">
        <v>3704</v>
      </c>
      <c r="C2178" s="5" t="s">
        <v>3705</v>
      </c>
      <c r="D2178" s="5">
        <f>VLOOKUP(C2178,'[1]Spare Capacity'!$C$2:$D$2565,2,FALSE)</f>
        <v>630</v>
      </c>
      <c r="E2178" s="5">
        <f t="shared" si="101"/>
        <v>252</v>
      </c>
      <c r="F2178" s="6">
        <v>225.8377</v>
      </c>
      <c r="G2178" s="6">
        <f t="shared" si="99"/>
        <v>161.3126428571429</v>
      </c>
      <c r="H2178" s="6">
        <f t="shared" si="100"/>
        <v>468.6873571428571</v>
      </c>
    </row>
    <row r="2179" spans="1:8" ht="15">
      <c r="A2179" s="4">
        <v>2177</v>
      </c>
      <c r="B2179" s="5" t="s">
        <v>3704</v>
      </c>
      <c r="C2179" s="5" t="s">
        <v>3706</v>
      </c>
      <c r="D2179" s="5">
        <f>VLOOKUP(C2179,'[1]Spare Capacity'!$C$2:$D$2565,2,FALSE)</f>
        <v>630</v>
      </c>
      <c r="E2179" s="5">
        <f t="shared" si="101"/>
        <v>252</v>
      </c>
      <c r="F2179" s="6">
        <v>397.58636</v>
      </c>
      <c r="G2179" s="6">
        <f aca="true" t="shared" si="102" ref="G2179:G2242">(F2179/1.4)</f>
        <v>283.99025714285716</v>
      </c>
      <c r="H2179" s="6">
        <f aca="true" t="shared" si="103" ref="H2179:H2242">(D2179-G2179)</f>
        <v>346.00974285714284</v>
      </c>
    </row>
    <row r="2180" spans="1:8" ht="15">
      <c r="A2180" s="7">
        <v>2178</v>
      </c>
      <c r="B2180" s="5" t="s">
        <v>3707</v>
      </c>
      <c r="C2180" s="5" t="s">
        <v>3708</v>
      </c>
      <c r="D2180" s="5">
        <f>VLOOKUP(C2180,'[1]Spare Capacity'!$C$2:$D$2565,2,FALSE)</f>
        <v>1000</v>
      </c>
      <c r="E2180" s="5">
        <f aca="true" t="shared" si="104" ref="E2180:E2243">D2180*40%</f>
        <v>400</v>
      </c>
      <c r="F2180" s="6">
        <v>355.75012</v>
      </c>
      <c r="G2180" s="6">
        <f t="shared" si="102"/>
        <v>254.10722857142858</v>
      </c>
      <c r="H2180" s="6">
        <f t="shared" si="103"/>
        <v>745.8927714285715</v>
      </c>
    </row>
    <row r="2181" spans="1:8" ht="15">
      <c r="A2181" s="4">
        <v>2179</v>
      </c>
      <c r="B2181" s="5" t="s">
        <v>3707</v>
      </c>
      <c r="C2181" s="5" t="s">
        <v>3709</v>
      </c>
      <c r="D2181" s="5">
        <f>VLOOKUP(C2181,'[1]Spare Capacity'!$C$2:$D$2565,2,FALSE)</f>
        <v>1000</v>
      </c>
      <c r="E2181" s="5">
        <f t="shared" si="104"/>
        <v>400</v>
      </c>
      <c r="F2181" s="6">
        <v>161.66977</v>
      </c>
      <c r="G2181" s="6">
        <f t="shared" si="102"/>
        <v>115.47840714285715</v>
      </c>
      <c r="H2181" s="6">
        <f t="shared" si="103"/>
        <v>884.5215928571429</v>
      </c>
    </row>
    <row r="2182" spans="1:8" ht="15">
      <c r="A2182" s="7">
        <v>2180</v>
      </c>
      <c r="B2182" s="5" t="s">
        <v>3710</v>
      </c>
      <c r="C2182" s="5" t="s">
        <v>3711</v>
      </c>
      <c r="D2182" s="5">
        <f>VLOOKUP(C2182,'[1]Spare Capacity'!$C$2:$D$2565,2,FALSE)</f>
        <v>630</v>
      </c>
      <c r="E2182" s="5">
        <f t="shared" si="104"/>
        <v>252</v>
      </c>
      <c r="F2182" s="6">
        <v>311.82983</v>
      </c>
      <c r="G2182" s="6">
        <f t="shared" si="102"/>
        <v>222.73559285714288</v>
      </c>
      <c r="H2182" s="6">
        <f t="shared" si="103"/>
        <v>407.2644071428571</v>
      </c>
    </row>
    <row r="2183" spans="1:8" ht="15">
      <c r="A2183" s="4">
        <v>2181</v>
      </c>
      <c r="B2183" s="5" t="s">
        <v>3712</v>
      </c>
      <c r="C2183" s="5" t="s">
        <v>3713</v>
      </c>
      <c r="D2183" s="5">
        <f>VLOOKUP(C2183,'[1]Spare Capacity'!$C$2:$D$2565,2,FALSE)</f>
        <v>630</v>
      </c>
      <c r="E2183" s="5">
        <f t="shared" si="104"/>
        <v>252</v>
      </c>
      <c r="F2183" s="6">
        <v>251.05164</v>
      </c>
      <c r="G2183" s="6">
        <f t="shared" si="102"/>
        <v>179.3226</v>
      </c>
      <c r="H2183" s="6">
        <f t="shared" si="103"/>
        <v>450.67740000000003</v>
      </c>
    </row>
    <row r="2184" spans="1:8" ht="15">
      <c r="A2184" s="7">
        <v>2182</v>
      </c>
      <c r="B2184" s="5" t="s">
        <v>3714</v>
      </c>
      <c r="C2184" s="5" t="s">
        <v>3715</v>
      </c>
      <c r="D2184" s="5">
        <f>VLOOKUP(C2184,'[1]Spare Capacity'!$C$2:$D$2565,2,FALSE)</f>
        <v>630</v>
      </c>
      <c r="E2184" s="5">
        <f t="shared" si="104"/>
        <v>252</v>
      </c>
      <c r="F2184" s="6">
        <v>394.81293</v>
      </c>
      <c r="G2184" s="6">
        <f t="shared" si="102"/>
        <v>282.00923571428575</v>
      </c>
      <c r="H2184" s="6">
        <f t="shared" si="103"/>
        <v>347.99076428571425</v>
      </c>
    </row>
    <row r="2185" spans="1:8" ht="15">
      <c r="A2185" s="4">
        <v>2183</v>
      </c>
      <c r="B2185" s="5" t="s">
        <v>3714</v>
      </c>
      <c r="C2185" s="5" t="s">
        <v>3716</v>
      </c>
      <c r="D2185" s="5">
        <f>VLOOKUP(C2185,'[1]Spare Capacity'!$C$2:$D$2565,2,FALSE)</f>
        <v>630</v>
      </c>
      <c r="E2185" s="5">
        <f t="shared" si="104"/>
        <v>252</v>
      </c>
      <c r="F2185" s="6">
        <v>411.03607</v>
      </c>
      <c r="G2185" s="6">
        <f t="shared" si="102"/>
        <v>293.5971928571429</v>
      </c>
      <c r="H2185" s="6">
        <f t="shared" si="103"/>
        <v>336.4028071428571</v>
      </c>
    </row>
    <row r="2186" spans="1:8" ht="15">
      <c r="A2186" s="7">
        <v>2184</v>
      </c>
      <c r="B2186" s="5" t="s">
        <v>3717</v>
      </c>
      <c r="C2186" s="5" t="s">
        <v>3718</v>
      </c>
      <c r="D2186" s="5">
        <f>VLOOKUP(C2186,'[1]Spare Capacity'!$C$2:$D$2565,2,FALSE)</f>
        <v>630</v>
      </c>
      <c r="E2186" s="5">
        <f t="shared" si="104"/>
        <v>252</v>
      </c>
      <c r="F2186" s="6">
        <v>348.3728</v>
      </c>
      <c r="G2186" s="6">
        <f t="shared" si="102"/>
        <v>248.8377142857143</v>
      </c>
      <c r="H2186" s="6">
        <f t="shared" si="103"/>
        <v>381.1622857142857</v>
      </c>
    </row>
    <row r="2187" spans="1:8" ht="15">
      <c r="A2187" s="4">
        <v>2185</v>
      </c>
      <c r="B2187" s="5" t="s">
        <v>3717</v>
      </c>
      <c r="C2187" s="5" t="s">
        <v>3719</v>
      </c>
      <c r="D2187" s="5">
        <f>VLOOKUP(C2187,'[1]Spare Capacity'!$C$2:$D$2565,2,FALSE)</f>
        <v>630</v>
      </c>
      <c r="E2187" s="5">
        <f t="shared" si="104"/>
        <v>252</v>
      </c>
      <c r="F2187" s="6">
        <v>356.96472</v>
      </c>
      <c r="G2187" s="6">
        <f t="shared" si="102"/>
        <v>254.97480000000002</v>
      </c>
      <c r="H2187" s="6">
        <f t="shared" si="103"/>
        <v>375.0252</v>
      </c>
    </row>
    <row r="2188" spans="1:8" ht="15">
      <c r="A2188" s="7">
        <v>2186</v>
      </c>
      <c r="B2188" s="5" t="s">
        <v>3720</v>
      </c>
      <c r="C2188" s="5" t="s">
        <v>3721</v>
      </c>
      <c r="D2188" s="5">
        <f>VLOOKUP(C2188,'[1]Spare Capacity'!$C$2:$D$2565,2,FALSE)</f>
        <v>1600</v>
      </c>
      <c r="E2188" s="5">
        <f t="shared" si="104"/>
        <v>640</v>
      </c>
      <c r="F2188" s="6">
        <v>695.34985</v>
      </c>
      <c r="G2188" s="6">
        <f t="shared" si="102"/>
        <v>496.67846428571426</v>
      </c>
      <c r="H2188" s="6">
        <f t="shared" si="103"/>
        <v>1103.3215357142858</v>
      </c>
    </row>
    <row r="2189" spans="1:8" ht="15">
      <c r="A2189" s="4">
        <v>2187</v>
      </c>
      <c r="B2189" s="5" t="s">
        <v>3720</v>
      </c>
      <c r="C2189" s="5" t="s">
        <v>3722</v>
      </c>
      <c r="D2189" s="5">
        <f>VLOOKUP(C2189,'[1]Spare Capacity'!$C$2:$D$2565,2,FALSE)</f>
        <v>1600</v>
      </c>
      <c r="E2189" s="5">
        <f t="shared" si="104"/>
        <v>640</v>
      </c>
      <c r="F2189" s="6">
        <v>622.5357</v>
      </c>
      <c r="G2189" s="6">
        <f t="shared" si="102"/>
        <v>444.6683571428572</v>
      </c>
      <c r="H2189" s="6">
        <f t="shared" si="103"/>
        <v>1155.331642857143</v>
      </c>
    </row>
    <row r="2190" spans="1:8" ht="15">
      <c r="A2190" s="7">
        <v>2188</v>
      </c>
      <c r="B2190" s="5" t="s">
        <v>3723</v>
      </c>
      <c r="C2190" s="5" t="s">
        <v>3724</v>
      </c>
      <c r="D2190" s="5">
        <f>VLOOKUP(C2190,'[1]Spare Capacity'!$C$2:$D$2565,2,FALSE)</f>
        <v>630</v>
      </c>
      <c r="E2190" s="5">
        <f t="shared" si="104"/>
        <v>252</v>
      </c>
      <c r="F2190" s="6">
        <v>171.11389</v>
      </c>
      <c r="G2190" s="6">
        <f t="shared" si="102"/>
        <v>122.22420714285715</v>
      </c>
      <c r="H2190" s="6">
        <f t="shared" si="103"/>
        <v>507.77579285714285</v>
      </c>
    </row>
    <row r="2191" spans="1:8" ht="15">
      <c r="A2191" s="4">
        <v>2189</v>
      </c>
      <c r="B2191" s="5" t="s">
        <v>3723</v>
      </c>
      <c r="C2191" s="5" t="s">
        <v>3725</v>
      </c>
      <c r="D2191" s="5">
        <f>VLOOKUP(C2191,'[1]Spare Capacity'!$C$2:$D$2565,2,FALSE)</f>
        <v>995</v>
      </c>
      <c r="E2191" s="5">
        <f t="shared" si="104"/>
        <v>398</v>
      </c>
      <c r="F2191" s="6">
        <v>272.7942</v>
      </c>
      <c r="G2191" s="6">
        <f t="shared" si="102"/>
        <v>194.853</v>
      </c>
      <c r="H2191" s="6">
        <f t="shared" si="103"/>
        <v>800.1469999999999</v>
      </c>
    </row>
    <row r="2192" spans="1:8" ht="15">
      <c r="A2192" s="7">
        <v>2190</v>
      </c>
      <c r="B2192" s="5" t="s">
        <v>3726</v>
      </c>
      <c r="C2192" s="5" t="s">
        <v>3727</v>
      </c>
      <c r="D2192" s="5">
        <f>VLOOKUP(C2192,'[1]Spare Capacity'!$C$2:$D$2565,2,FALSE)</f>
        <v>630</v>
      </c>
      <c r="E2192" s="5">
        <f t="shared" si="104"/>
        <v>252</v>
      </c>
      <c r="F2192" s="6">
        <v>82.28943</v>
      </c>
      <c r="G2192" s="6">
        <f t="shared" si="102"/>
        <v>58.77816428571429</v>
      </c>
      <c r="H2192" s="6">
        <f t="shared" si="103"/>
        <v>571.2218357142857</v>
      </c>
    </row>
    <row r="2193" spans="1:8" ht="15">
      <c r="A2193" s="4">
        <v>2191</v>
      </c>
      <c r="B2193" s="5" t="s">
        <v>3726</v>
      </c>
      <c r="C2193" s="5" t="s">
        <v>3728</v>
      </c>
      <c r="D2193" s="5">
        <v>630</v>
      </c>
      <c r="E2193" s="5">
        <f t="shared" si="104"/>
        <v>252</v>
      </c>
      <c r="F2193" s="6">
        <v>760</v>
      </c>
      <c r="G2193" s="6">
        <f t="shared" si="102"/>
        <v>542.8571428571429</v>
      </c>
      <c r="H2193" s="6">
        <f t="shared" si="103"/>
        <v>87.14285714285711</v>
      </c>
    </row>
    <row r="2194" spans="1:8" ht="15">
      <c r="A2194" s="7">
        <v>2192</v>
      </c>
      <c r="B2194" s="5" t="s">
        <v>3729</v>
      </c>
      <c r="C2194" s="5" t="s">
        <v>3730</v>
      </c>
      <c r="D2194" s="5">
        <f>VLOOKUP(C2194,'[1]Spare Capacity'!$C$2:$D$2565,2,FALSE)</f>
        <v>1000</v>
      </c>
      <c r="E2194" s="5">
        <f t="shared" si="104"/>
        <v>400</v>
      </c>
      <c r="F2194" s="6">
        <v>757.6689</v>
      </c>
      <c r="G2194" s="6">
        <f t="shared" si="102"/>
        <v>541.1920714285715</v>
      </c>
      <c r="H2194" s="6">
        <f t="shared" si="103"/>
        <v>458.80792857142853</v>
      </c>
    </row>
    <row r="2195" spans="1:8" ht="15">
      <c r="A2195" s="4">
        <v>2193</v>
      </c>
      <c r="B2195" s="5" t="s">
        <v>3729</v>
      </c>
      <c r="C2195" s="5" t="s">
        <v>3731</v>
      </c>
      <c r="D2195" s="5">
        <f>VLOOKUP(C2195,'[1]Spare Capacity'!$C$2:$D$2565,2,FALSE)</f>
        <v>995</v>
      </c>
      <c r="E2195" s="5">
        <f t="shared" si="104"/>
        <v>398</v>
      </c>
      <c r="F2195" s="6">
        <v>735.48206</v>
      </c>
      <c r="G2195" s="6">
        <f t="shared" si="102"/>
        <v>525.3443285714286</v>
      </c>
      <c r="H2195" s="6">
        <f t="shared" si="103"/>
        <v>469.6556714285714</v>
      </c>
    </row>
    <row r="2196" spans="1:8" ht="15">
      <c r="A2196" s="7">
        <v>2194</v>
      </c>
      <c r="B2196" s="5" t="s">
        <v>3732</v>
      </c>
      <c r="C2196" s="5" t="s">
        <v>3733</v>
      </c>
      <c r="D2196" s="5">
        <f>VLOOKUP(C2196,'[1]Spare Capacity'!$C$2:$D$2565,2,FALSE)</f>
        <v>630</v>
      </c>
      <c r="E2196" s="5">
        <f t="shared" si="104"/>
        <v>252</v>
      </c>
      <c r="F2196" s="6">
        <v>373.71368</v>
      </c>
      <c r="G2196" s="6">
        <f t="shared" si="102"/>
        <v>266.93834285714286</v>
      </c>
      <c r="H2196" s="6">
        <f t="shared" si="103"/>
        <v>363.06165714285714</v>
      </c>
    </row>
    <row r="2197" spans="1:8" ht="15">
      <c r="A2197" s="4">
        <v>2195</v>
      </c>
      <c r="B2197" s="5" t="s">
        <v>3734</v>
      </c>
      <c r="C2197" s="5" t="s">
        <v>3735</v>
      </c>
      <c r="D2197" s="5">
        <f>VLOOKUP(C2197,'[1]Spare Capacity'!$C$2:$D$2565,2,FALSE)</f>
        <v>630</v>
      </c>
      <c r="E2197" s="5">
        <f t="shared" si="104"/>
        <v>252</v>
      </c>
      <c r="F2197" s="6">
        <v>242.845</v>
      </c>
      <c r="G2197" s="6">
        <f t="shared" si="102"/>
        <v>173.4607142857143</v>
      </c>
      <c r="H2197" s="6">
        <f t="shared" si="103"/>
        <v>456.5392857142857</v>
      </c>
    </row>
    <row r="2198" spans="1:8" ht="15">
      <c r="A2198" s="7">
        <v>2196</v>
      </c>
      <c r="B2198" s="5" t="s">
        <v>3736</v>
      </c>
      <c r="C2198" s="5" t="s">
        <v>3737</v>
      </c>
      <c r="D2198" s="5">
        <f>VLOOKUP(C2198,'[1]Spare Capacity'!$C$2:$D$2565,2,FALSE)</f>
        <v>630</v>
      </c>
      <c r="E2198" s="5">
        <f t="shared" si="104"/>
        <v>252</v>
      </c>
      <c r="F2198" s="6">
        <v>431.91772</v>
      </c>
      <c r="G2198" s="6">
        <f t="shared" si="102"/>
        <v>308.51265714285717</v>
      </c>
      <c r="H2198" s="6">
        <f t="shared" si="103"/>
        <v>321.48734285714283</v>
      </c>
    </row>
    <row r="2199" spans="1:8" ht="15">
      <c r="A2199" s="4">
        <v>2197</v>
      </c>
      <c r="B2199" s="5" t="s">
        <v>3738</v>
      </c>
      <c r="C2199" s="5" t="s">
        <v>3739</v>
      </c>
      <c r="D2199" s="5">
        <f>VLOOKUP(C2199,'[1]Spare Capacity'!$C$2:$D$2565,2,FALSE)</f>
        <v>630</v>
      </c>
      <c r="E2199" s="5">
        <f t="shared" si="104"/>
        <v>252</v>
      </c>
      <c r="F2199" s="6">
        <v>167.81494</v>
      </c>
      <c r="G2199" s="6">
        <f t="shared" si="102"/>
        <v>119.8678142857143</v>
      </c>
      <c r="H2199" s="6">
        <f t="shared" si="103"/>
        <v>510.1321857142857</v>
      </c>
    </row>
    <row r="2200" spans="1:8" ht="15">
      <c r="A2200" s="7">
        <v>2198</v>
      </c>
      <c r="B2200" s="5" t="s">
        <v>3740</v>
      </c>
      <c r="C2200" s="5" t="s">
        <v>3741</v>
      </c>
      <c r="D2200" s="5">
        <f>VLOOKUP(C2200,'[1]Spare Capacity'!$C$2:$D$2565,2,FALSE)</f>
        <v>630</v>
      </c>
      <c r="E2200" s="5">
        <f t="shared" si="104"/>
        <v>252</v>
      </c>
      <c r="F2200" s="6">
        <v>480.93155</v>
      </c>
      <c r="G2200" s="6">
        <f t="shared" si="102"/>
        <v>343.52253571428577</v>
      </c>
      <c r="H2200" s="6">
        <f t="shared" si="103"/>
        <v>286.47746428571423</v>
      </c>
    </row>
    <row r="2201" spans="1:8" ht="15">
      <c r="A2201" s="4">
        <v>2199</v>
      </c>
      <c r="B2201" s="5" t="s">
        <v>3740</v>
      </c>
      <c r="C2201" s="5" t="s">
        <v>3742</v>
      </c>
      <c r="D2201" s="5">
        <f>VLOOKUP(C2201,'[1]Spare Capacity'!$C$2:$D$2565,2,FALSE)</f>
        <v>630</v>
      </c>
      <c r="E2201" s="5">
        <f t="shared" si="104"/>
        <v>252</v>
      </c>
      <c r="F2201" s="6">
        <v>340.61462</v>
      </c>
      <c r="G2201" s="6">
        <f t="shared" si="102"/>
        <v>243.29615714285717</v>
      </c>
      <c r="H2201" s="6">
        <f t="shared" si="103"/>
        <v>386.70384285714283</v>
      </c>
    </row>
    <row r="2202" spans="1:8" ht="15">
      <c r="A2202" s="7">
        <v>2200</v>
      </c>
      <c r="B2202" s="5" t="s">
        <v>3743</v>
      </c>
      <c r="C2202" s="5" t="s">
        <v>3744</v>
      </c>
      <c r="D2202" s="5">
        <f>VLOOKUP(C2202,'[1]Spare Capacity'!$C$2:$D$2565,2,FALSE)</f>
        <v>630</v>
      </c>
      <c r="E2202" s="5">
        <f t="shared" si="104"/>
        <v>252</v>
      </c>
      <c r="F2202" s="6">
        <v>209.03442</v>
      </c>
      <c r="G2202" s="6">
        <f t="shared" si="102"/>
        <v>149.3103</v>
      </c>
      <c r="H2202" s="6">
        <f t="shared" si="103"/>
        <v>480.6897</v>
      </c>
    </row>
    <row r="2203" spans="1:8" ht="15">
      <c r="A2203" s="4">
        <v>2201</v>
      </c>
      <c r="B2203" s="5" t="s">
        <v>3745</v>
      </c>
      <c r="C2203" s="5" t="s">
        <v>3746</v>
      </c>
      <c r="D2203" s="5">
        <f>VLOOKUP(C2203,'[1]Spare Capacity'!$C$2:$D$2565,2,FALSE)</f>
        <v>630</v>
      </c>
      <c r="E2203" s="5">
        <f t="shared" si="104"/>
        <v>252</v>
      </c>
      <c r="F2203" s="6">
        <v>174.16809</v>
      </c>
      <c r="G2203" s="6">
        <f t="shared" si="102"/>
        <v>124.40577857142858</v>
      </c>
      <c r="H2203" s="6">
        <f t="shared" si="103"/>
        <v>505.5942214285714</v>
      </c>
    </row>
    <row r="2204" spans="1:8" ht="15">
      <c r="A2204" s="7">
        <v>2202</v>
      </c>
      <c r="B2204" s="5" t="s">
        <v>3747</v>
      </c>
      <c r="C2204" s="5" t="s">
        <v>3747</v>
      </c>
      <c r="D2204" s="5">
        <f>VLOOKUP(C2204,'[1]Spare Capacity'!$C$2:$D$2565,2,FALSE)</f>
        <v>630</v>
      </c>
      <c r="E2204" s="5">
        <f t="shared" si="104"/>
        <v>252</v>
      </c>
      <c r="F2204" s="6">
        <v>205.51788</v>
      </c>
      <c r="G2204" s="6">
        <f t="shared" si="102"/>
        <v>146.7984857142857</v>
      </c>
      <c r="H2204" s="6">
        <f t="shared" si="103"/>
        <v>483.2015142857143</v>
      </c>
    </row>
    <row r="2205" spans="1:8" ht="15">
      <c r="A2205" s="4">
        <v>2203</v>
      </c>
      <c r="B2205" s="5" t="s">
        <v>3748</v>
      </c>
      <c r="C2205" s="5" t="s">
        <v>3749</v>
      </c>
      <c r="D2205" s="5">
        <f>VLOOKUP(C2205,'[1]Spare Capacity'!$C$2:$D$2565,2,FALSE)</f>
        <v>1600</v>
      </c>
      <c r="E2205" s="5">
        <f t="shared" si="104"/>
        <v>640</v>
      </c>
      <c r="F2205" s="6">
        <v>440.73166</v>
      </c>
      <c r="G2205" s="6">
        <f t="shared" si="102"/>
        <v>314.80832857142855</v>
      </c>
      <c r="H2205" s="6">
        <f t="shared" si="103"/>
        <v>1285.1916714285715</v>
      </c>
    </row>
    <row r="2206" spans="1:8" ht="15">
      <c r="A2206" s="7">
        <v>2204</v>
      </c>
      <c r="B2206" s="5" t="s">
        <v>3748</v>
      </c>
      <c r="C2206" s="5" t="s">
        <v>3750</v>
      </c>
      <c r="D2206" s="5">
        <f>VLOOKUP(C2206,'[1]Spare Capacity'!$C$2:$D$2565,2,FALSE)</f>
        <v>1600</v>
      </c>
      <c r="E2206" s="5">
        <f t="shared" si="104"/>
        <v>640</v>
      </c>
      <c r="F2206" s="6">
        <v>280.18982</v>
      </c>
      <c r="G2206" s="6">
        <f t="shared" si="102"/>
        <v>200.13558571428572</v>
      </c>
      <c r="H2206" s="6">
        <f t="shared" si="103"/>
        <v>1399.8644142857142</v>
      </c>
    </row>
    <row r="2207" spans="1:8" ht="15">
      <c r="A2207" s="4">
        <v>2205</v>
      </c>
      <c r="B2207" s="5" t="s">
        <v>3748</v>
      </c>
      <c r="C2207" s="5" t="s">
        <v>3751</v>
      </c>
      <c r="D2207" s="5">
        <f>VLOOKUP(C2207,'[1]Spare Capacity'!$C$2:$D$2565,2,FALSE)</f>
        <v>1600</v>
      </c>
      <c r="E2207" s="5">
        <f t="shared" si="104"/>
        <v>640</v>
      </c>
      <c r="F2207" s="6">
        <v>716.857</v>
      </c>
      <c r="G2207" s="6">
        <f t="shared" si="102"/>
        <v>512.0407142857143</v>
      </c>
      <c r="H2207" s="6">
        <f t="shared" si="103"/>
        <v>1087.9592857142857</v>
      </c>
    </row>
    <row r="2208" spans="1:8" ht="15">
      <c r="A2208" s="7">
        <v>2206</v>
      </c>
      <c r="B2208" s="5" t="s">
        <v>3748</v>
      </c>
      <c r="C2208" s="5" t="s">
        <v>3752</v>
      </c>
      <c r="D2208" s="5">
        <f>VLOOKUP(C2208,'[1]Spare Capacity'!$C$2:$D$2565,2,FALSE)</f>
        <v>1600</v>
      </c>
      <c r="E2208" s="5">
        <f t="shared" si="104"/>
        <v>640</v>
      </c>
      <c r="F2208" s="6">
        <v>493.8739</v>
      </c>
      <c r="G2208" s="6">
        <f t="shared" si="102"/>
        <v>352.76707142857146</v>
      </c>
      <c r="H2208" s="6">
        <f t="shared" si="103"/>
        <v>1247.2329285714286</v>
      </c>
    </row>
    <row r="2209" spans="1:8" ht="15">
      <c r="A2209" s="4">
        <v>2207</v>
      </c>
      <c r="B2209" s="5" t="s">
        <v>3748</v>
      </c>
      <c r="C2209" s="5" t="s">
        <v>3753</v>
      </c>
      <c r="D2209" s="5">
        <f>VLOOKUP(C2209,'[1]Spare Capacity'!$C$2:$D$2565,2,FALSE)</f>
        <v>1600</v>
      </c>
      <c r="E2209" s="5">
        <f t="shared" si="104"/>
        <v>640</v>
      </c>
      <c r="F2209" s="6">
        <v>590.94135</v>
      </c>
      <c r="G2209" s="6">
        <f t="shared" si="102"/>
        <v>422.1009642857143</v>
      </c>
      <c r="H2209" s="6">
        <f t="shared" si="103"/>
        <v>1177.8990357142857</v>
      </c>
    </row>
    <row r="2210" spans="1:8" ht="15">
      <c r="A2210" s="7">
        <v>2208</v>
      </c>
      <c r="B2210" s="5" t="s">
        <v>3754</v>
      </c>
      <c r="C2210" s="5" t="s">
        <v>3755</v>
      </c>
      <c r="D2210" s="5">
        <f>VLOOKUP(C2210,'[1]Spare Capacity'!$C$2:$D$2565,2,FALSE)</f>
        <v>630</v>
      </c>
      <c r="E2210" s="5">
        <f t="shared" si="104"/>
        <v>252</v>
      </c>
      <c r="F2210" s="6">
        <v>136.12518</v>
      </c>
      <c r="G2210" s="6">
        <f t="shared" si="102"/>
        <v>97.23227142857144</v>
      </c>
      <c r="H2210" s="6">
        <f t="shared" si="103"/>
        <v>532.7677285714285</v>
      </c>
    </row>
    <row r="2211" spans="1:8" ht="15">
      <c r="A2211" s="4">
        <v>2209</v>
      </c>
      <c r="B2211" s="5" t="s">
        <v>3754</v>
      </c>
      <c r="C2211" s="5" t="s">
        <v>3756</v>
      </c>
      <c r="D2211" s="5">
        <f>VLOOKUP(C2211,'[1]Spare Capacity'!$C$2:$D$2565,2,FALSE)</f>
        <v>630</v>
      </c>
      <c r="E2211" s="5">
        <f t="shared" si="104"/>
        <v>252</v>
      </c>
      <c r="F2211" s="6">
        <v>115.79651</v>
      </c>
      <c r="G2211" s="6">
        <f t="shared" si="102"/>
        <v>82.71179285714287</v>
      </c>
      <c r="H2211" s="6">
        <f t="shared" si="103"/>
        <v>547.2882071428571</v>
      </c>
    </row>
    <row r="2212" spans="1:8" ht="15">
      <c r="A2212" s="7">
        <v>2210</v>
      </c>
      <c r="B2212" s="5" t="s">
        <v>3757</v>
      </c>
      <c r="C2212" s="5" t="s">
        <v>3758</v>
      </c>
      <c r="D2212" s="5">
        <f>VLOOKUP(C2212,'[1]Spare Capacity'!$C$2:$D$2565,2,FALSE)</f>
        <v>995</v>
      </c>
      <c r="E2212" s="5">
        <f t="shared" si="104"/>
        <v>398</v>
      </c>
      <c r="F2212" s="6">
        <v>891.9319</v>
      </c>
      <c r="G2212" s="6">
        <f t="shared" si="102"/>
        <v>637.0942142857143</v>
      </c>
      <c r="H2212" s="6">
        <f t="shared" si="103"/>
        <v>357.9057857142857</v>
      </c>
    </row>
    <row r="2213" spans="1:8" ht="15">
      <c r="A2213" s="4">
        <v>2211</v>
      </c>
      <c r="B2213" s="5" t="s">
        <v>3759</v>
      </c>
      <c r="C2213" s="5" t="s">
        <v>3760</v>
      </c>
      <c r="D2213" s="5">
        <f>VLOOKUP(C2213,'[1]Spare Capacity'!$C$2:$D$2565,2,FALSE)</f>
        <v>630</v>
      </c>
      <c r="E2213" s="5">
        <f t="shared" si="104"/>
        <v>252</v>
      </c>
      <c r="F2213" s="6">
        <v>544.26575</v>
      </c>
      <c r="G2213" s="6">
        <f t="shared" si="102"/>
        <v>388.76125</v>
      </c>
      <c r="H2213" s="6">
        <f t="shared" si="103"/>
        <v>241.23874999999998</v>
      </c>
    </row>
    <row r="2214" spans="1:8" ht="15">
      <c r="A2214" s="7">
        <v>2212</v>
      </c>
      <c r="B2214" s="5" t="s">
        <v>3759</v>
      </c>
      <c r="C2214" s="5" t="s">
        <v>3761</v>
      </c>
      <c r="D2214" s="5">
        <f>VLOOKUP(C2214,'[1]Spare Capacity'!$C$2:$D$2565,2,FALSE)</f>
        <v>630</v>
      </c>
      <c r="E2214" s="5">
        <f t="shared" si="104"/>
        <v>252</v>
      </c>
      <c r="F2214" s="6">
        <v>291.0205</v>
      </c>
      <c r="G2214" s="6">
        <f t="shared" si="102"/>
        <v>207.87178571428575</v>
      </c>
      <c r="H2214" s="6">
        <f t="shared" si="103"/>
        <v>422.12821428571425</v>
      </c>
    </row>
    <row r="2215" spans="1:8" ht="15">
      <c r="A2215" s="4">
        <v>2213</v>
      </c>
      <c r="B2215" s="5" t="s">
        <v>3759</v>
      </c>
      <c r="C2215" s="5" t="s">
        <v>3762</v>
      </c>
      <c r="D2215" s="5">
        <f>VLOOKUP(C2215,'[1]Spare Capacity'!$C$2:$D$2565,2,FALSE)</f>
        <v>630</v>
      </c>
      <c r="E2215" s="5">
        <f t="shared" si="104"/>
        <v>252</v>
      </c>
      <c r="F2215" s="6">
        <v>228.92824</v>
      </c>
      <c r="G2215" s="6">
        <f t="shared" si="102"/>
        <v>163.52017142857144</v>
      </c>
      <c r="H2215" s="6">
        <f t="shared" si="103"/>
        <v>466.4798285714286</v>
      </c>
    </row>
    <row r="2216" spans="1:8" ht="15">
      <c r="A2216" s="7">
        <v>2214</v>
      </c>
      <c r="B2216" s="5" t="s">
        <v>3763</v>
      </c>
      <c r="C2216" s="5" t="s">
        <v>3764</v>
      </c>
      <c r="D2216" s="5">
        <f>VLOOKUP(C2216,'[1]Spare Capacity'!$C$2:$D$2565,2,FALSE)</f>
        <v>400</v>
      </c>
      <c r="E2216" s="5">
        <f t="shared" si="104"/>
        <v>160</v>
      </c>
      <c r="F2216" s="6">
        <v>243.68317</v>
      </c>
      <c r="G2216" s="6">
        <f t="shared" si="102"/>
        <v>174.05940714285714</v>
      </c>
      <c r="H2216" s="6">
        <f t="shared" si="103"/>
        <v>225.94059285714286</v>
      </c>
    </row>
    <row r="2217" spans="1:8" ht="15">
      <c r="A2217" s="4">
        <v>2215</v>
      </c>
      <c r="B2217" s="5" t="s">
        <v>3763</v>
      </c>
      <c r="C2217" s="5" t="s">
        <v>3765</v>
      </c>
      <c r="D2217" s="5">
        <f>VLOOKUP(C2217,'[1]Spare Capacity'!$C$2:$D$2565,2,FALSE)</f>
        <v>630</v>
      </c>
      <c r="E2217" s="5">
        <f t="shared" si="104"/>
        <v>252</v>
      </c>
      <c r="F2217" s="6">
        <v>353.93768</v>
      </c>
      <c r="G2217" s="6">
        <f t="shared" si="102"/>
        <v>252.81262857142858</v>
      </c>
      <c r="H2217" s="6">
        <f t="shared" si="103"/>
        <v>377.1873714285714</v>
      </c>
    </row>
    <row r="2218" spans="1:8" ht="15">
      <c r="A2218" s="7">
        <v>2216</v>
      </c>
      <c r="B2218" s="5" t="s">
        <v>3766</v>
      </c>
      <c r="C2218" s="5" t="s">
        <v>3767</v>
      </c>
      <c r="D2218" s="5">
        <f>VLOOKUP(C2218,'[1]Spare Capacity'!$C$2:$D$2565,2,FALSE)</f>
        <v>1600</v>
      </c>
      <c r="E2218" s="5">
        <f t="shared" si="104"/>
        <v>640</v>
      </c>
      <c r="F2218" s="6">
        <v>328.73703</v>
      </c>
      <c r="G2218" s="6">
        <f t="shared" si="102"/>
        <v>234.81216428571432</v>
      </c>
      <c r="H2218" s="6">
        <f t="shared" si="103"/>
        <v>1365.1878357142857</v>
      </c>
    </row>
    <row r="2219" spans="1:8" ht="15">
      <c r="A2219" s="4">
        <v>2217</v>
      </c>
      <c r="B2219" s="5" t="s">
        <v>3766</v>
      </c>
      <c r="C2219" s="5" t="s">
        <v>3768</v>
      </c>
      <c r="D2219" s="5">
        <f>VLOOKUP(C2219,'[1]Spare Capacity'!$C$2:$D$2565,2,FALSE)</f>
        <v>995</v>
      </c>
      <c r="E2219" s="5">
        <f t="shared" si="104"/>
        <v>398</v>
      </c>
      <c r="F2219" s="6">
        <v>646.70746</v>
      </c>
      <c r="G2219" s="6">
        <f t="shared" si="102"/>
        <v>461.9339</v>
      </c>
      <c r="H2219" s="6">
        <f t="shared" si="103"/>
        <v>533.0661</v>
      </c>
    </row>
    <row r="2220" spans="1:8" ht="15">
      <c r="A2220" s="7">
        <v>2218</v>
      </c>
      <c r="B2220" s="5" t="s">
        <v>3769</v>
      </c>
      <c r="C2220" s="5" t="s">
        <v>3770</v>
      </c>
      <c r="D2220" s="5">
        <f>VLOOKUP(C2220,'[1]Spare Capacity'!$C$2:$D$2565,2,FALSE)</f>
        <v>995</v>
      </c>
      <c r="E2220" s="5">
        <f t="shared" si="104"/>
        <v>398</v>
      </c>
      <c r="F2220" s="6">
        <v>342.52258</v>
      </c>
      <c r="G2220" s="6">
        <f t="shared" si="102"/>
        <v>244.65898571428573</v>
      </c>
      <c r="H2220" s="6">
        <f t="shared" si="103"/>
        <v>750.3410142857142</v>
      </c>
    </row>
    <row r="2221" spans="1:8" ht="15">
      <c r="A2221" s="4">
        <v>2219</v>
      </c>
      <c r="B2221" s="5" t="s">
        <v>3769</v>
      </c>
      <c r="C2221" s="5" t="s">
        <v>3771</v>
      </c>
      <c r="D2221" s="5">
        <f>VLOOKUP(C2221,'[1]Spare Capacity'!$C$2:$D$2565,2,FALSE)</f>
        <v>995</v>
      </c>
      <c r="E2221" s="5">
        <f t="shared" si="104"/>
        <v>398</v>
      </c>
      <c r="F2221" s="6">
        <v>370.7318</v>
      </c>
      <c r="G2221" s="6">
        <f t="shared" si="102"/>
        <v>264.8084285714286</v>
      </c>
      <c r="H2221" s="6">
        <f t="shared" si="103"/>
        <v>730.1915714285715</v>
      </c>
    </row>
    <row r="2222" spans="1:8" ht="15">
      <c r="A2222" s="7">
        <v>2220</v>
      </c>
      <c r="B2222" s="5" t="s">
        <v>3769</v>
      </c>
      <c r="C2222" s="5" t="s">
        <v>3772</v>
      </c>
      <c r="D2222" s="5">
        <f>VLOOKUP(C2222,'[1]Spare Capacity'!$C$2:$D$2565,2,FALSE)</f>
        <v>995</v>
      </c>
      <c r="E2222" s="5">
        <f t="shared" si="104"/>
        <v>398</v>
      </c>
      <c r="F2222" s="6">
        <v>220.97076</v>
      </c>
      <c r="G2222" s="6">
        <f t="shared" si="102"/>
        <v>157.83625714285716</v>
      </c>
      <c r="H2222" s="6">
        <f t="shared" si="103"/>
        <v>837.1637428571428</v>
      </c>
    </row>
    <row r="2223" spans="1:8" ht="15">
      <c r="A2223" s="4">
        <v>2221</v>
      </c>
      <c r="B2223" s="5" t="s">
        <v>3769</v>
      </c>
      <c r="C2223" s="5" t="s">
        <v>3773</v>
      </c>
      <c r="D2223" s="5">
        <f>VLOOKUP(C2223,'[1]Spare Capacity'!$C$2:$D$2565,2,FALSE)</f>
        <v>995</v>
      </c>
      <c r="E2223" s="5">
        <f t="shared" si="104"/>
        <v>398</v>
      </c>
      <c r="F2223" s="6">
        <v>319.5337</v>
      </c>
      <c r="G2223" s="6">
        <f t="shared" si="102"/>
        <v>228.23835714285715</v>
      </c>
      <c r="H2223" s="6">
        <f t="shared" si="103"/>
        <v>766.7616428571429</v>
      </c>
    </row>
    <row r="2224" spans="1:8" ht="15">
      <c r="A2224" s="7">
        <v>2222</v>
      </c>
      <c r="B2224" s="5" t="s">
        <v>3774</v>
      </c>
      <c r="C2224" s="5" t="s">
        <v>3775</v>
      </c>
      <c r="D2224" s="5">
        <f>VLOOKUP(C2224,'[1]Spare Capacity'!$C$2:$D$2565,2,FALSE)</f>
        <v>630</v>
      </c>
      <c r="E2224" s="5">
        <f t="shared" si="104"/>
        <v>252</v>
      </c>
      <c r="F2224" s="6">
        <v>229.49919</v>
      </c>
      <c r="G2224" s="6">
        <f t="shared" si="102"/>
        <v>163.92799285714287</v>
      </c>
      <c r="H2224" s="6">
        <f t="shared" si="103"/>
        <v>466.07200714285716</v>
      </c>
    </row>
    <row r="2225" spans="1:8" ht="15">
      <c r="A2225" s="4">
        <v>2223</v>
      </c>
      <c r="B2225" s="5" t="s">
        <v>3776</v>
      </c>
      <c r="C2225" s="5" t="s">
        <v>3777</v>
      </c>
      <c r="D2225" s="5">
        <f>VLOOKUP(C2225,'[1]Spare Capacity'!$C$2:$D$2565,2,FALSE)</f>
        <v>630</v>
      </c>
      <c r="E2225" s="5">
        <f t="shared" si="104"/>
        <v>252</v>
      </c>
      <c r="F2225" s="6">
        <v>322.2345</v>
      </c>
      <c r="G2225" s="6">
        <f t="shared" si="102"/>
        <v>230.16750000000005</v>
      </c>
      <c r="H2225" s="6">
        <f t="shared" si="103"/>
        <v>399.8325</v>
      </c>
    </row>
    <row r="2226" spans="1:8" ht="15">
      <c r="A2226" s="7">
        <v>2224</v>
      </c>
      <c r="B2226" s="5" t="s">
        <v>3778</v>
      </c>
      <c r="C2226" s="5" t="s">
        <v>3779</v>
      </c>
      <c r="D2226" s="5">
        <f>VLOOKUP(C2226,'[1]Spare Capacity'!$C$2:$D$2565,2,FALSE)</f>
        <v>995</v>
      </c>
      <c r="E2226" s="5">
        <f t="shared" si="104"/>
        <v>398</v>
      </c>
      <c r="F2226" s="6">
        <v>254.76746</v>
      </c>
      <c r="G2226" s="6">
        <f t="shared" si="102"/>
        <v>181.97675714285717</v>
      </c>
      <c r="H2226" s="6">
        <f t="shared" si="103"/>
        <v>813.0232428571428</v>
      </c>
    </row>
    <row r="2227" spans="1:8" ht="15">
      <c r="A2227" s="4">
        <v>2225</v>
      </c>
      <c r="B2227" s="5" t="s">
        <v>3780</v>
      </c>
      <c r="C2227" s="5" t="s">
        <v>3781</v>
      </c>
      <c r="D2227" s="5">
        <f>VLOOKUP(C2227,'[1]Spare Capacity'!$C$2:$D$2565,2,FALSE)</f>
        <v>630</v>
      </c>
      <c r="E2227" s="5">
        <f t="shared" si="104"/>
        <v>252</v>
      </c>
      <c r="F2227" s="6">
        <v>258.9276</v>
      </c>
      <c r="G2227" s="6">
        <f t="shared" si="102"/>
        <v>184.9482857142857</v>
      </c>
      <c r="H2227" s="6">
        <f t="shared" si="103"/>
        <v>445.0517142857143</v>
      </c>
    </row>
    <row r="2228" spans="1:8" ht="15">
      <c r="A2228" s="7">
        <v>2226</v>
      </c>
      <c r="B2228" s="5" t="s">
        <v>3782</v>
      </c>
      <c r="C2228" s="5" t="s">
        <v>3783</v>
      </c>
      <c r="D2228" s="5">
        <f>VLOOKUP(C2228,'[1]Spare Capacity'!$C$2:$D$2565,2,FALSE)</f>
        <v>630</v>
      </c>
      <c r="E2228" s="5">
        <f t="shared" si="104"/>
        <v>252</v>
      </c>
      <c r="F2228" s="6">
        <v>222.62025</v>
      </c>
      <c r="G2228" s="6">
        <f t="shared" si="102"/>
        <v>159.0144642857143</v>
      </c>
      <c r="H2228" s="6">
        <f t="shared" si="103"/>
        <v>470.9855357142857</v>
      </c>
    </row>
    <row r="2229" spans="1:8" ht="15">
      <c r="A2229" s="4">
        <v>2227</v>
      </c>
      <c r="B2229" s="5" t="s">
        <v>3784</v>
      </c>
      <c r="C2229" s="5" t="s">
        <v>3785</v>
      </c>
      <c r="D2229" s="5">
        <f>VLOOKUP(C2229,'[1]Spare Capacity'!$C$2:$D$2565,2,FALSE)</f>
        <v>630</v>
      </c>
      <c r="E2229" s="5">
        <f t="shared" si="104"/>
        <v>252</v>
      </c>
      <c r="F2229" s="6">
        <v>273.33832</v>
      </c>
      <c r="G2229" s="6">
        <f t="shared" si="102"/>
        <v>195.24165714285715</v>
      </c>
      <c r="H2229" s="6">
        <f t="shared" si="103"/>
        <v>434.75834285714285</v>
      </c>
    </row>
    <row r="2230" spans="1:8" ht="15">
      <c r="A2230" s="7">
        <v>2228</v>
      </c>
      <c r="B2230" s="5" t="s">
        <v>3784</v>
      </c>
      <c r="C2230" s="5" t="s">
        <v>3786</v>
      </c>
      <c r="D2230" s="5">
        <f>VLOOKUP(C2230,'[1]Spare Capacity'!$C$2:$D$2565,2,FALSE)</f>
        <v>630</v>
      </c>
      <c r="E2230" s="5">
        <f t="shared" si="104"/>
        <v>252</v>
      </c>
      <c r="F2230" s="6">
        <v>209.52391</v>
      </c>
      <c r="G2230" s="6">
        <f t="shared" si="102"/>
        <v>149.65993571428572</v>
      </c>
      <c r="H2230" s="6">
        <f t="shared" si="103"/>
        <v>480.3400642857143</v>
      </c>
    </row>
    <row r="2231" spans="1:8" ht="15">
      <c r="A2231" s="4">
        <v>2229</v>
      </c>
      <c r="B2231" s="5" t="s">
        <v>3787</v>
      </c>
      <c r="C2231" s="5" t="s">
        <v>3788</v>
      </c>
      <c r="D2231" s="5">
        <f>VLOOKUP(C2231,'[1]Spare Capacity'!$C$2:$D$2565,2,FALSE)</f>
        <v>630</v>
      </c>
      <c r="E2231" s="5">
        <f t="shared" si="104"/>
        <v>252</v>
      </c>
      <c r="F2231" s="6">
        <v>244.77081</v>
      </c>
      <c r="G2231" s="6">
        <f t="shared" si="102"/>
        <v>174.83629285714287</v>
      </c>
      <c r="H2231" s="6">
        <f t="shared" si="103"/>
        <v>455.1637071428571</v>
      </c>
    </row>
    <row r="2232" spans="1:8" ht="15">
      <c r="A2232" s="7">
        <v>2230</v>
      </c>
      <c r="B2232" s="5" t="s">
        <v>3787</v>
      </c>
      <c r="C2232" s="5" t="s">
        <v>3789</v>
      </c>
      <c r="D2232" s="5">
        <f>VLOOKUP(C2232,'[1]Spare Capacity'!$C$2:$D$2565,2,FALSE)</f>
        <v>630</v>
      </c>
      <c r="E2232" s="5">
        <f t="shared" si="104"/>
        <v>252</v>
      </c>
      <c r="F2232" s="6">
        <v>400.17825</v>
      </c>
      <c r="G2232" s="6">
        <f t="shared" si="102"/>
        <v>285.84160714285713</v>
      </c>
      <c r="H2232" s="6">
        <f t="shared" si="103"/>
        <v>344.15839285714287</v>
      </c>
    </row>
    <row r="2233" spans="1:8" ht="15">
      <c r="A2233" s="4">
        <v>2231</v>
      </c>
      <c r="B2233" s="5" t="s">
        <v>3790</v>
      </c>
      <c r="C2233" s="5" t="s">
        <v>3791</v>
      </c>
      <c r="D2233" s="5">
        <f>VLOOKUP(C2233,'[1]Spare Capacity'!$C$2:$D$2565,2,FALSE)</f>
        <v>1000</v>
      </c>
      <c r="E2233" s="5">
        <f t="shared" si="104"/>
        <v>400</v>
      </c>
      <c r="F2233" s="6">
        <v>492.94968</v>
      </c>
      <c r="G2233" s="6">
        <f t="shared" si="102"/>
        <v>352.1069142857143</v>
      </c>
      <c r="H2233" s="6">
        <f t="shared" si="103"/>
        <v>647.8930857142857</v>
      </c>
    </row>
    <row r="2234" spans="1:8" ht="15">
      <c r="A2234" s="7">
        <v>2232</v>
      </c>
      <c r="B2234" s="5" t="s">
        <v>3790</v>
      </c>
      <c r="C2234" s="5" t="s">
        <v>3792</v>
      </c>
      <c r="D2234" s="5">
        <f>VLOOKUP(C2234,'[1]Spare Capacity'!$C$2:$D$2565,2,FALSE)</f>
        <v>630</v>
      </c>
      <c r="E2234" s="5">
        <f t="shared" si="104"/>
        <v>252</v>
      </c>
      <c r="F2234" s="6">
        <v>97.969055</v>
      </c>
      <c r="G2234" s="6">
        <f t="shared" si="102"/>
        <v>69.97789642857143</v>
      </c>
      <c r="H2234" s="6">
        <f t="shared" si="103"/>
        <v>560.0221035714286</v>
      </c>
    </row>
    <row r="2235" spans="1:8" ht="15">
      <c r="A2235" s="4">
        <v>2233</v>
      </c>
      <c r="B2235" s="5" t="s">
        <v>3793</v>
      </c>
      <c r="C2235" s="5" t="s">
        <v>3794</v>
      </c>
      <c r="D2235" s="5">
        <f>VLOOKUP(C2235,'[1]Spare Capacity'!$C$2:$D$2565,2,FALSE)</f>
        <v>630</v>
      </c>
      <c r="E2235" s="5">
        <f t="shared" si="104"/>
        <v>252</v>
      </c>
      <c r="F2235" s="6">
        <v>123.23272</v>
      </c>
      <c r="G2235" s="6">
        <f t="shared" si="102"/>
        <v>88.02337142857144</v>
      </c>
      <c r="H2235" s="6">
        <f t="shared" si="103"/>
        <v>541.9766285714286</v>
      </c>
    </row>
    <row r="2236" spans="1:8" ht="15">
      <c r="A2236" s="7">
        <v>2234</v>
      </c>
      <c r="B2236" s="5" t="s">
        <v>3795</v>
      </c>
      <c r="C2236" s="5" t="s">
        <v>3796</v>
      </c>
      <c r="D2236" s="5">
        <f>VLOOKUP(C2236,'[1]Spare Capacity'!$C$2:$D$2565,2,FALSE)</f>
        <v>1600</v>
      </c>
      <c r="E2236" s="5">
        <f t="shared" si="104"/>
        <v>640</v>
      </c>
      <c r="F2236" s="6">
        <v>338.25348</v>
      </c>
      <c r="G2236" s="6">
        <f t="shared" si="102"/>
        <v>241.6096285714286</v>
      </c>
      <c r="H2236" s="6">
        <f t="shared" si="103"/>
        <v>1358.3903714285714</v>
      </c>
    </row>
    <row r="2237" spans="1:8" ht="15">
      <c r="A2237" s="4">
        <v>2235</v>
      </c>
      <c r="B2237" s="5" t="s">
        <v>3797</v>
      </c>
      <c r="C2237" s="5" t="s">
        <v>3798</v>
      </c>
      <c r="D2237" s="5">
        <f>VLOOKUP(C2237,'[1]Spare Capacity'!$C$2:$D$2565,2,FALSE)</f>
        <v>630</v>
      </c>
      <c r="E2237" s="5">
        <f t="shared" si="104"/>
        <v>252</v>
      </c>
      <c r="F2237" s="6">
        <v>274.87</v>
      </c>
      <c r="G2237" s="6">
        <f t="shared" si="102"/>
        <v>196.3357142857143</v>
      </c>
      <c r="H2237" s="6">
        <f t="shared" si="103"/>
        <v>433.6642857142857</v>
      </c>
    </row>
    <row r="2238" spans="1:8" ht="15">
      <c r="A2238" s="7">
        <v>2236</v>
      </c>
      <c r="B2238" s="5" t="s">
        <v>3797</v>
      </c>
      <c r="C2238" s="5" t="s">
        <v>3799</v>
      </c>
      <c r="D2238" s="5">
        <f>VLOOKUP(C2238,'[1]Spare Capacity'!$C$2:$D$2565,2,FALSE)</f>
        <v>630</v>
      </c>
      <c r="E2238" s="5">
        <f t="shared" si="104"/>
        <v>252</v>
      </c>
      <c r="F2238" s="6">
        <v>189.72992</v>
      </c>
      <c r="G2238" s="6">
        <f t="shared" si="102"/>
        <v>135.52137142857143</v>
      </c>
      <c r="H2238" s="6">
        <f t="shared" si="103"/>
        <v>494.47862857142854</v>
      </c>
    </row>
    <row r="2239" spans="1:8" ht="15">
      <c r="A2239" s="4">
        <v>2237</v>
      </c>
      <c r="B2239" s="5" t="s">
        <v>3800</v>
      </c>
      <c r="C2239" s="5" t="s">
        <v>3801</v>
      </c>
      <c r="D2239" s="5">
        <f>VLOOKUP(C2239,'[1]Spare Capacity'!$C$2:$D$2565,2,FALSE)</f>
        <v>400</v>
      </c>
      <c r="E2239" s="5">
        <f t="shared" si="104"/>
        <v>160</v>
      </c>
      <c r="F2239" s="6">
        <v>232.86163</v>
      </c>
      <c r="G2239" s="6">
        <f t="shared" si="102"/>
        <v>166.32973571428573</v>
      </c>
      <c r="H2239" s="6">
        <f t="shared" si="103"/>
        <v>233.67026428571427</v>
      </c>
    </row>
    <row r="2240" spans="1:8" ht="15">
      <c r="A2240" s="7">
        <v>2238</v>
      </c>
      <c r="B2240" s="5" t="s">
        <v>3802</v>
      </c>
      <c r="C2240" s="5" t="s">
        <v>3803</v>
      </c>
      <c r="D2240" s="5">
        <f>VLOOKUP(C2240,'[1]Spare Capacity'!$C$2:$D$2565,2,FALSE)</f>
        <v>630</v>
      </c>
      <c r="E2240" s="5">
        <f t="shared" si="104"/>
        <v>252</v>
      </c>
      <c r="F2240" s="6">
        <v>308.19534</v>
      </c>
      <c r="G2240" s="6">
        <f t="shared" si="102"/>
        <v>220.13952857142857</v>
      </c>
      <c r="H2240" s="6">
        <f t="shared" si="103"/>
        <v>409.86047142857143</v>
      </c>
    </row>
    <row r="2241" spans="1:8" ht="15">
      <c r="A2241" s="4">
        <v>2239</v>
      </c>
      <c r="B2241" s="5" t="s">
        <v>3804</v>
      </c>
      <c r="C2241" s="5" t="s">
        <v>3805</v>
      </c>
      <c r="D2241" s="5">
        <f>VLOOKUP(C2241,'[1]Spare Capacity'!$C$2:$D$2565,2,FALSE)</f>
        <v>630</v>
      </c>
      <c r="E2241" s="5">
        <f t="shared" si="104"/>
        <v>252</v>
      </c>
      <c r="F2241" s="6">
        <v>1138.6698</v>
      </c>
      <c r="G2241" s="6">
        <f t="shared" si="102"/>
        <v>813.3355714285714</v>
      </c>
      <c r="H2241" s="6">
        <f t="shared" si="103"/>
        <v>-183.33557142857137</v>
      </c>
    </row>
    <row r="2242" spans="1:8" ht="15">
      <c r="A2242" s="7">
        <v>2240</v>
      </c>
      <c r="B2242" s="5" t="s">
        <v>3806</v>
      </c>
      <c r="C2242" s="5" t="s">
        <v>3807</v>
      </c>
      <c r="D2242" s="5">
        <f>VLOOKUP(C2242,'[1]Spare Capacity'!$C$2:$D$2565,2,FALSE)</f>
        <v>995</v>
      </c>
      <c r="E2242" s="5">
        <f t="shared" si="104"/>
        <v>398</v>
      </c>
      <c r="F2242" s="6">
        <v>283.47977</v>
      </c>
      <c r="G2242" s="6">
        <f t="shared" si="102"/>
        <v>202.48555</v>
      </c>
      <c r="H2242" s="6">
        <f t="shared" si="103"/>
        <v>792.51445</v>
      </c>
    </row>
    <row r="2243" spans="1:8" ht="15">
      <c r="A2243" s="4">
        <v>2241</v>
      </c>
      <c r="B2243" s="5" t="s">
        <v>2180</v>
      </c>
      <c r="C2243" s="5" t="s">
        <v>3808</v>
      </c>
      <c r="D2243" s="5">
        <f>VLOOKUP(C2243,'[1]Spare Capacity'!$C$2:$D$2565,2,FALSE)</f>
        <v>630</v>
      </c>
      <c r="E2243" s="5">
        <f t="shared" si="104"/>
        <v>252</v>
      </c>
      <c r="F2243" s="6">
        <v>354.30023</v>
      </c>
      <c r="G2243" s="6">
        <f aca="true" t="shared" si="105" ref="G2243:G2306">(F2243/1.4)</f>
        <v>253.07159285714286</v>
      </c>
      <c r="H2243" s="6">
        <f aca="true" t="shared" si="106" ref="H2243:H2306">(D2243-G2243)</f>
        <v>376.92840714285717</v>
      </c>
    </row>
    <row r="2244" spans="1:8" ht="15">
      <c r="A2244" s="7">
        <v>2242</v>
      </c>
      <c r="B2244" s="5" t="s">
        <v>2180</v>
      </c>
      <c r="C2244" s="5" t="s">
        <v>3809</v>
      </c>
      <c r="D2244" s="5">
        <f>VLOOKUP(C2244,'[1]Spare Capacity'!$C$2:$D$2565,2,FALSE)</f>
        <v>995</v>
      </c>
      <c r="E2244" s="5">
        <f aca="true" t="shared" si="107" ref="E2244:E2307">D2244*40%</f>
        <v>398</v>
      </c>
      <c r="F2244" s="6">
        <v>149.48914</v>
      </c>
      <c r="G2244" s="6">
        <f t="shared" si="105"/>
        <v>106.77795714285715</v>
      </c>
      <c r="H2244" s="6">
        <f t="shared" si="106"/>
        <v>888.2220428571428</v>
      </c>
    </row>
    <row r="2245" spans="1:8" ht="15">
      <c r="A2245" s="4">
        <v>2243</v>
      </c>
      <c r="B2245" s="5" t="s">
        <v>3810</v>
      </c>
      <c r="C2245" s="5" t="s">
        <v>3811</v>
      </c>
      <c r="D2245" s="5">
        <f>VLOOKUP(C2245,'[1]Spare Capacity'!$C$2:$D$2565,2,FALSE)</f>
        <v>1600</v>
      </c>
      <c r="E2245" s="5">
        <f t="shared" si="107"/>
        <v>640</v>
      </c>
      <c r="F2245" s="6">
        <v>595.07446</v>
      </c>
      <c r="G2245" s="6">
        <f t="shared" si="105"/>
        <v>425.05318571428575</v>
      </c>
      <c r="H2245" s="6">
        <f t="shared" si="106"/>
        <v>1174.9468142857143</v>
      </c>
    </row>
    <row r="2246" spans="1:8" ht="15">
      <c r="A2246" s="7">
        <v>2244</v>
      </c>
      <c r="B2246" s="5" t="s">
        <v>3810</v>
      </c>
      <c r="C2246" s="5" t="s">
        <v>3812</v>
      </c>
      <c r="D2246" s="5">
        <f>VLOOKUP(C2246,'[1]Spare Capacity'!$C$2:$D$2565,2,FALSE)</f>
        <v>1600</v>
      </c>
      <c r="E2246" s="5">
        <f t="shared" si="107"/>
        <v>640</v>
      </c>
      <c r="F2246" s="6">
        <v>219.17633</v>
      </c>
      <c r="G2246" s="6">
        <f t="shared" si="105"/>
        <v>156.55452142857143</v>
      </c>
      <c r="H2246" s="6">
        <f t="shared" si="106"/>
        <v>1443.4454785714286</v>
      </c>
    </row>
    <row r="2247" spans="1:8" ht="15">
      <c r="A2247" s="4">
        <v>2245</v>
      </c>
      <c r="B2247" s="5" t="s">
        <v>3810</v>
      </c>
      <c r="C2247" s="5" t="s">
        <v>3813</v>
      </c>
      <c r="D2247" s="5">
        <f>VLOOKUP(C2247,'[1]Spare Capacity'!$C$2:$D$2565,2,FALSE)</f>
        <v>1600</v>
      </c>
      <c r="E2247" s="5">
        <f t="shared" si="107"/>
        <v>640</v>
      </c>
      <c r="F2247" s="6">
        <v>634.3634</v>
      </c>
      <c r="G2247" s="6">
        <f t="shared" si="105"/>
        <v>453.1167142857143</v>
      </c>
      <c r="H2247" s="6">
        <f t="shared" si="106"/>
        <v>1146.8832857142856</v>
      </c>
    </row>
    <row r="2248" spans="1:8" ht="15">
      <c r="A2248" s="7">
        <v>2246</v>
      </c>
      <c r="B2248" s="5" t="s">
        <v>3810</v>
      </c>
      <c r="C2248" s="5" t="s">
        <v>3814</v>
      </c>
      <c r="D2248" s="5">
        <f>VLOOKUP(C2248,'[1]Spare Capacity'!$C$2:$D$2565,2,FALSE)</f>
        <v>1600</v>
      </c>
      <c r="E2248" s="5">
        <f t="shared" si="107"/>
        <v>640</v>
      </c>
      <c r="F2248" s="6">
        <v>776.21246</v>
      </c>
      <c r="G2248" s="6">
        <f t="shared" si="105"/>
        <v>554.4374714285715</v>
      </c>
      <c r="H2248" s="6">
        <f t="shared" si="106"/>
        <v>1045.5625285714286</v>
      </c>
    </row>
    <row r="2249" spans="1:8" ht="15">
      <c r="A2249" s="4">
        <v>2247</v>
      </c>
      <c r="B2249" s="5" t="s">
        <v>3815</v>
      </c>
      <c r="C2249" s="5" t="s">
        <v>3816</v>
      </c>
      <c r="D2249" s="5">
        <f>VLOOKUP(C2249,'[1]Spare Capacity'!$C$2:$D$2565,2,FALSE)</f>
        <v>995</v>
      </c>
      <c r="E2249" s="5">
        <f t="shared" si="107"/>
        <v>398</v>
      </c>
      <c r="F2249" s="6">
        <v>170.30273</v>
      </c>
      <c r="G2249" s="6">
        <f t="shared" si="105"/>
        <v>121.64480714285715</v>
      </c>
      <c r="H2249" s="6">
        <f t="shared" si="106"/>
        <v>873.3551928571428</v>
      </c>
    </row>
    <row r="2250" spans="1:8" ht="15">
      <c r="A2250" s="7">
        <v>2248</v>
      </c>
      <c r="B2250" s="5" t="s">
        <v>3817</v>
      </c>
      <c r="C2250" s="5" t="s">
        <v>3818</v>
      </c>
      <c r="D2250" s="5">
        <f>VLOOKUP(C2250,'[1]Spare Capacity'!$C$2:$D$2565,2,FALSE)</f>
        <v>630</v>
      </c>
      <c r="E2250" s="5">
        <f t="shared" si="107"/>
        <v>252</v>
      </c>
      <c r="F2250" s="6">
        <v>328.64227</v>
      </c>
      <c r="G2250" s="6">
        <f t="shared" si="105"/>
        <v>234.74447857142857</v>
      </c>
      <c r="H2250" s="6">
        <f t="shared" si="106"/>
        <v>395.25552142857146</v>
      </c>
    </row>
    <row r="2251" spans="1:8" ht="15">
      <c r="A2251" s="4">
        <v>2249</v>
      </c>
      <c r="B2251" s="5" t="s">
        <v>3819</v>
      </c>
      <c r="C2251" s="5" t="s">
        <v>3820</v>
      </c>
      <c r="D2251" s="5">
        <f>VLOOKUP(C2251,'[1]Spare Capacity'!$C$2:$D$2565,2,FALSE)</f>
        <v>630</v>
      </c>
      <c r="E2251" s="5">
        <f t="shared" si="107"/>
        <v>252</v>
      </c>
      <c r="F2251" s="6">
        <v>461.10138</v>
      </c>
      <c r="G2251" s="6">
        <f t="shared" si="105"/>
        <v>329.3581285714286</v>
      </c>
      <c r="H2251" s="6">
        <f t="shared" si="106"/>
        <v>300.6418714285714</v>
      </c>
    </row>
    <row r="2252" spans="1:8" ht="15">
      <c r="A2252" s="7">
        <v>2250</v>
      </c>
      <c r="B2252" s="5" t="s">
        <v>3821</v>
      </c>
      <c r="C2252" s="5" t="s">
        <v>3822</v>
      </c>
      <c r="D2252" s="5">
        <f>VLOOKUP(C2252,'[1]Spare Capacity'!$C$2:$D$2565,2,FALSE)</f>
        <v>630</v>
      </c>
      <c r="E2252" s="5">
        <f t="shared" si="107"/>
        <v>252</v>
      </c>
      <c r="F2252" s="6">
        <v>479.51813</v>
      </c>
      <c r="G2252" s="6">
        <f t="shared" si="105"/>
        <v>342.51295</v>
      </c>
      <c r="H2252" s="6">
        <f t="shared" si="106"/>
        <v>287.48705</v>
      </c>
    </row>
    <row r="2253" spans="1:8" ht="15">
      <c r="A2253" s="4">
        <v>2251</v>
      </c>
      <c r="B2253" s="5" t="s">
        <v>3823</v>
      </c>
      <c r="C2253" s="5" t="s">
        <v>3824</v>
      </c>
      <c r="D2253" s="5">
        <f>VLOOKUP(C2253,'[1]Spare Capacity'!$C$2:$D$2565,2,FALSE)</f>
        <v>630</v>
      </c>
      <c r="E2253" s="5">
        <f t="shared" si="107"/>
        <v>252</v>
      </c>
      <c r="F2253" s="6">
        <v>190.38239</v>
      </c>
      <c r="G2253" s="6">
        <f t="shared" si="105"/>
        <v>135.98742142857142</v>
      </c>
      <c r="H2253" s="6">
        <f t="shared" si="106"/>
        <v>494.01257857142855</v>
      </c>
    </row>
    <row r="2254" spans="1:8" ht="15">
      <c r="A2254" s="7">
        <v>2252</v>
      </c>
      <c r="B2254" s="5" t="s">
        <v>3825</v>
      </c>
      <c r="C2254" s="5" t="s">
        <v>3826</v>
      </c>
      <c r="D2254" s="5">
        <f>VLOOKUP(C2254,'[1]Spare Capacity'!$C$2:$D$2565,2,FALSE)</f>
        <v>630</v>
      </c>
      <c r="E2254" s="5">
        <f t="shared" si="107"/>
        <v>252</v>
      </c>
      <c r="F2254" s="6">
        <v>75.9906</v>
      </c>
      <c r="G2254" s="6">
        <f t="shared" si="105"/>
        <v>54.279</v>
      </c>
      <c r="H2254" s="6">
        <f t="shared" si="106"/>
        <v>575.721</v>
      </c>
    </row>
    <row r="2255" spans="1:8" ht="15">
      <c r="A2255" s="4">
        <v>2253</v>
      </c>
      <c r="B2255" s="5" t="s">
        <v>3827</v>
      </c>
      <c r="C2255" s="5" t="s">
        <v>3828</v>
      </c>
      <c r="D2255" s="5">
        <f>VLOOKUP(C2255,'[1]Spare Capacity'!$C$2:$D$2565,2,FALSE)</f>
        <v>630</v>
      </c>
      <c r="E2255" s="5">
        <f t="shared" si="107"/>
        <v>252</v>
      </c>
      <c r="F2255" s="6">
        <v>277.1176</v>
      </c>
      <c r="G2255" s="6">
        <f t="shared" si="105"/>
        <v>197.94114285714286</v>
      </c>
      <c r="H2255" s="6">
        <f t="shared" si="106"/>
        <v>432.05885714285716</v>
      </c>
    </row>
    <row r="2256" spans="1:8" ht="15">
      <c r="A2256" s="7">
        <v>2254</v>
      </c>
      <c r="B2256" s="5" t="s">
        <v>3829</v>
      </c>
      <c r="C2256" s="5" t="s">
        <v>3830</v>
      </c>
      <c r="D2256" s="5">
        <f>VLOOKUP(C2256,'[1]Spare Capacity'!$C$2:$D$2565,2,FALSE)</f>
        <v>630</v>
      </c>
      <c r="E2256" s="5">
        <f t="shared" si="107"/>
        <v>252</v>
      </c>
      <c r="F2256" s="6">
        <v>114.13788</v>
      </c>
      <c r="G2256" s="6">
        <f t="shared" si="105"/>
        <v>81.52705714285715</v>
      </c>
      <c r="H2256" s="6">
        <f t="shared" si="106"/>
        <v>548.4729428571428</v>
      </c>
    </row>
    <row r="2257" spans="1:8" ht="15">
      <c r="A2257" s="4">
        <v>2255</v>
      </c>
      <c r="B2257" s="5" t="s">
        <v>3829</v>
      </c>
      <c r="C2257" s="5" t="s">
        <v>3831</v>
      </c>
      <c r="D2257" s="5">
        <f>VLOOKUP(C2257,'[1]Spare Capacity'!$C$2:$D$2565,2,FALSE)</f>
        <v>630</v>
      </c>
      <c r="E2257" s="5">
        <f t="shared" si="107"/>
        <v>252</v>
      </c>
      <c r="F2257" s="6">
        <v>189.65729</v>
      </c>
      <c r="G2257" s="6">
        <f t="shared" si="105"/>
        <v>135.46949285714285</v>
      </c>
      <c r="H2257" s="6">
        <f t="shared" si="106"/>
        <v>494.5305071428571</v>
      </c>
    </row>
    <row r="2258" spans="1:8" ht="15">
      <c r="A2258" s="7">
        <v>2256</v>
      </c>
      <c r="B2258" s="5" t="s">
        <v>3832</v>
      </c>
      <c r="C2258" s="5" t="s">
        <v>3833</v>
      </c>
      <c r="D2258" s="5">
        <f>VLOOKUP(C2258,'[1]Spare Capacity'!$C$2:$D$2565,2,FALSE)</f>
        <v>630</v>
      </c>
      <c r="E2258" s="5">
        <f t="shared" si="107"/>
        <v>252</v>
      </c>
      <c r="F2258" s="6">
        <v>854.4101</v>
      </c>
      <c r="G2258" s="6">
        <f t="shared" si="105"/>
        <v>610.2929285714287</v>
      </c>
      <c r="H2258" s="6">
        <f t="shared" si="106"/>
        <v>19.70707142857134</v>
      </c>
    </row>
    <row r="2259" spans="1:8" ht="15">
      <c r="A2259" s="4">
        <v>2257</v>
      </c>
      <c r="B2259" s="5" t="s">
        <v>3834</v>
      </c>
      <c r="C2259" s="5" t="s">
        <v>3835</v>
      </c>
      <c r="D2259" s="5">
        <f>VLOOKUP(C2259,'[1]Spare Capacity'!$C$2:$D$2565,2,FALSE)</f>
        <v>630</v>
      </c>
      <c r="E2259" s="5">
        <f t="shared" si="107"/>
        <v>252</v>
      </c>
      <c r="F2259" s="6">
        <v>331.31592</v>
      </c>
      <c r="G2259" s="6">
        <f t="shared" si="105"/>
        <v>236.6542285714286</v>
      </c>
      <c r="H2259" s="6">
        <f t="shared" si="106"/>
        <v>393.3457714285714</v>
      </c>
    </row>
    <row r="2260" spans="1:8" ht="15">
      <c r="A2260" s="7">
        <v>2258</v>
      </c>
      <c r="B2260" s="5" t="s">
        <v>3836</v>
      </c>
      <c r="C2260" s="5" t="s">
        <v>3837</v>
      </c>
      <c r="D2260" s="5">
        <f>VLOOKUP(C2260,'[1]Spare Capacity'!$C$2:$D$2565,2,FALSE)</f>
        <v>630</v>
      </c>
      <c r="E2260" s="5">
        <f t="shared" si="107"/>
        <v>252</v>
      </c>
      <c r="F2260" s="6">
        <v>197.90497</v>
      </c>
      <c r="G2260" s="6">
        <f t="shared" si="105"/>
        <v>141.36069285714285</v>
      </c>
      <c r="H2260" s="6">
        <f t="shared" si="106"/>
        <v>488.63930714285715</v>
      </c>
    </row>
    <row r="2261" spans="1:8" ht="15">
      <c r="A2261" s="4">
        <v>2259</v>
      </c>
      <c r="B2261" s="5" t="s">
        <v>3838</v>
      </c>
      <c r="C2261" s="5" t="s">
        <v>3839</v>
      </c>
      <c r="D2261" s="5">
        <f>VLOOKUP(C2261,'[1]Spare Capacity'!$C$2:$D$2565,2,FALSE)</f>
        <v>995</v>
      </c>
      <c r="E2261" s="5">
        <f t="shared" si="107"/>
        <v>398</v>
      </c>
      <c r="F2261" s="6">
        <v>489.9861</v>
      </c>
      <c r="G2261" s="6">
        <f t="shared" si="105"/>
        <v>349.99007142857147</v>
      </c>
      <c r="H2261" s="6">
        <f t="shared" si="106"/>
        <v>645.0099285714285</v>
      </c>
    </row>
    <row r="2262" spans="1:8" ht="15">
      <c r="A2262" s="7">
        <v>2260</v>
      </c>
      <c r="B2262" s="5" t="s">
        <v>3840</v>
      </c>
      <c r="C2262" s="5" t="s">
        <v>3841</v>
      </c>
      <c r="D2262" s="5">
        <f>VLOOKUP(C2262,'[1]Spare Capacity'!$C$2:$D$2565,2,FALSE)</f>
        <v>630</v>
      </c>
      <c r="E2262" s="5">
        <f t="shared" si="107"/>
        <v>252</v>
      </c>
      <c r="F2262" s="6">
        <v>473.5904</v>
      </c>
      <c r="G2262" s="6">
        <f t="shared" si="105"/>
        <v>338.27885714285713</v>
      </c>
      <c r="H2262" s="6">
        <f t="shared" si="106"/>
        <v>291.72114285714287</v>
      </c>
    </row>
    <row r="2263" spans="1:8" ht="15">
      <c r="A2263" s="4">
        <v>2261</v>
      </c>
      <c r="B2263" s="5" t="s">
        <v>3842</v>
      </c>
      <c r="C2263" s="5" t="s">
        <v>3843</v>
      </c>
      <c r="D2263" s="5">
        <f>VLOOKUP(C2263,'[1]Spare Capacity'!$C$2:$D$2565,2,FALSE)</f>
        <v>630</v>
      </c>
      <c r="E2263" s="5">
        <f t="shared" si="107"/>
        <v>252</v>
      </c>
      <c r="F2263" s="6">
        <v>359.21234</v>
      </c>
      <c r="G2263" s="6">
        <f t="shared" si="105"/>
        <v>256.5802428571429</v>
      </c>
      <c r="H2263" s="6">
        <f t="shared" si="106"/>
        <v>373.4197571428571</v>
      </c>
    </row>
    <row r="2264" spans="1:8" ht="15">
      <c r="A2264" s="7">
        <v>2262</v>
      </c>
      <c r="B2264" s="5" t="s">
        <v>3844</v>
      </c>
      <c r="C2264" s="5" t="s">
        <v>3845</v>
      </c>
      <c r="D2264" s="5">
        <f>VLOOKUP(C2264,'[1]Spare Capacity'!$C$2:$D$2565,2,FALSE)</f>
        <v>995</v>
      </c>
      <c r="E2264" s="5">
        <f t="shared" si="107"/>
        <v>398</v>
      </c>
      <c r="F2264" s="6">
        <v>42.322083</v>
      </c>
      <c r="G2264" s="6">
        <f t="shared" si="105"/>
        <v>30.230059285714287</v>
      </c>
      <c r="H2264" s="6">
        <f t="shared" si="106"/>
        <v>964.7699407142857</v>
      </c>
    </row>
    <row r="2265" spans="1:8" ht="15">
      <c r="A2265" s="4">
        <v>2263</v>
      </c>
      <c r="B2265" s="5" t="s">
        <v>3844</v>
      </c>
      <c r="C2265" s="5" t="s">
        <v>3846</v>
      </c>
      <c r="D2265" s="5">
        <f>VLOOKUP(C2265,'[1]Spare Capacity'!$C$2:$D$2565,2,FALSE)</f>
        <v>995</v>
      </c>
      <c r="E2265" s="5">
        <f t="shared" si="107"/>
        <v>398</v>
      </c>
      <c r="F2265" s="6">
        <v>366.13678</v>
      </c>
      <c r="G2265" s="6">
        <f t="shared" si="105"/>
        <v>261.5262714285714</v>
      </c>
      <c r="H2265" s="6">
        <f t="shared" si="106"/>
        <v>733.4737285714286</v>
      </c>
    </row>
    <row r="2266" spans="1:8" ht="15">
      <c r="A2266" s="7">
        <v>2264</v>
      </c>
      <c r="B2266" s="5" t="s">
        <v>3847</v>
      </c>
      <c r="C2266" s="5" t="s">
        <v>3848</v>
      </c>
      <c r="D2266" s="5">
        <f>VLOOKUP(C2266,'[1]Spare Capacity'!$C$2:$D$2565,2,FALSE)</f>
        <v>630</v>
      </c>
      <c r="E2266" s="5">
        <f t="shared" si="107"/>
        <v>252</v>
      </c>
      <c r="F2266" s="6">
        <v>1307.4998</v>
      </c>
      <c r="G2266" s="6">
        <f t="shared" si="105"/>
        <v>933.9284285714286</v>
      </c>
      <c r="H2266" s="6">
        <f t="shared" si="106"/>
        <v>-303.92842857142864</v>
      </c>
    </row>
    <row r="2267" spans="1:8" ht="15">
      <c r="A2267" s="4">
        <v>2265</v>
      </c>
      <c r="B2267" s="5" t="s">
        <v>3849</v>
      </c>
      <c r="C2267" s="5" t="s">
        <v>3850</v>
      </c>
      <c r="D2267" s="5">
        <f>VLOOKUP(C2267,'[1]Spare Capacity'!$C$2:$D$2565,2,FALSE)</f>
        <v>630</v>
      </c>
      <c r="E2267" s="5">
        <f t="shared" si="107"/>
        <v>252</v>
      </c>
      <c r="F2267" s="6">
        <v>533.4805</v>
      </c>
      <c r="G2267" s="6">
        <f t="shared" si="105"/>
        <v>381.0575</v>
      </c>
      <c r="H2267" s="6">
        <f t="shared" si="106"/>
        <v>248.9425</v>
      </c>
    </row>
    <row r="2268" spans="1:8" ht="15">
      <c r="A2268" s="7">
        <v>2266</v>
      </c>
      <c r="B2268" s="5" t="s">
        <v>3849</v>
      </c>
      <c r="C2268" s="5" t="s">
        <v>3851</v>
      </c>
      <c r="D2268" s="5">
        <f>VLOOKUP(C2268,'[1]Spare Capacity'!$C$2:$D$2565,2,FALSE)</f>
        <v>630</v>
      </c>
      <c r="E2268" s="5">
        <f t="shared" si="107"/>
        <v>252</v>
      </c>
      <c r="F2268" s="6">
        <v>449.31918</v>
      </c>
      <c r="G2268" s="6">
        <f t="shared" si="105"/>
        <v>320.9422714285715</v>
      </c>
      <c r="H2268" s="6">
        <f t="shared" si="106"/>
        <v>309.0577285714285</v>
      </c>
    </row>
    <row r="2269" spans="1:8" ht="15">
      <c r="A2269" s="4">
        <v>2267</v>
      </c>
      <c r="B2269" s="5" t="s">
        <v>3852</v>
      </c>
      <c r="C2269" s="5" t="s">
        <v>3853</v>
      </c>
      <c r="D2269" s="5">
        <f>VLOOKUP(C2269,'[1]Spare Capacity'!$C$2:$D$2565,2,FALSE)</f>
        <v>315</v>
      </c>
      <c r="E2269" s="5">
        <f t="shared" si="107"/>
        <v>126</v>
      </c>
      <c r="F2269" s="6">
        <v>277.70233</v>
      </c>
      <c r="G2269" s="6">
        <f t="shared" si="105"/>
        <v>198.35880714285716</v>
      </c>
      <c r="H2269" s="6">
        <f t="shared" si="106"/>
        <v>116.64119285714284</v>
      </c>
    </row>
    <row r="2270" spans="1:8" ht="15">
      <c r="A2270" s="7">
        <v>2268</v>
      </c>
      <c r="B2270" s="5" t="s">
        <v>3852</v>
      </c>
      <c r="C2270" s="5" t="s">
        <v>3854</v>
      </c>
      <c r="D2270" s="5">
        <f>VLOOKUP(C2270,'[1]Spare Capacity'!$C$2:$D$2565,2,FALSE)</f>
        <v>400</v>
      </c>
      <c r="E2270" s="5">
        <f t="shared" si="107"/>
        <v>160</v>
      </c>
      <c r="F2270" s="6">
        <v>155.83313</v>
      </c>
      <c r="G2270" s="6">
        <f t="shared" si="105"/>
        <v>111.30937857142858</v>
      </c>
      <c r="H2270" s="6">
        <f t="shared" si="106"/>
        <v>288.69062142857143</v>
      </c>
    </row>
    <row r="2271" spans="1:8" ht="15">
      <c r="A2271" s="4">
        <v>2269</v>
      </c>
      <c r="B2271" s="5" t="s">
        <v>3855</v>
      </c>
      <c r="C2271" s="5" t="s">
        <v>3856</v>
      </c>
      <c r="D2271" s="5">
        <f>VLOOKUP(C2271,'[1]Spare Capacity'!$C$2:$D$2565,2,FALSE)</f>
        <v>630</v>
      </c>
      <c r="E2271" s="5">
        <f t="shared" si="107"/>
        <v>252</v>
      </c>
      <c r="F2271" s="6">
        <v>375.29053</v>
      </c>
      <c r="G2271" s="6">
        <f t="shared" si="105"/>
        <v>268.0646642857143</v>
      </c>
      <c r="H2271" s="6">
        <f t="shared" si="106"/>
        <v>361.9353357142857</v>
      </c>
    </row>
    <row r="2272" spans="1:8" ht="15">
      <c r="A2272" s="7">
        <v>2270</v>
      </c>
      <c r="B2272" s="5" t="s">
        <v>3857</v>
      </c>
      <c r="C2272" s="5" t="s">
        <v>3858</v>
      </c>
      <c r="D2272" s="5">
        <f>VLOOKUP(C2272,'[1]Spare Capacity'!$C$2:$D$2565,2,FALSE)</f>
        <v>630</v>
      </c>
      <c r="E2272" s="5">
        <f t="shared" si="107"/>
        <v>252</v>
      </c>
      <c r="F2272" s="6">
        <v>514.8646</v>
      </c>
      <c r="G2272" s="6">
        <f t="shared" si="105"/>
        <v>367.7604285714286</v>
      </c>
      <c r="H2272" s="6">
        <f t="shared" si="106"/>
        <v>262.2395714285714</v>
      </c>
    </row>
    <row r="2273" spans="1:8" ht="15">
      <c r="A2273" s="4">
        <v>2271</v>
      </c>
      <c r="B2273" s="5" t="s">
        <v>3859</v>
      </c>
      <c r="C2273" s="5" t="s">
        <v>3860</v>
      </c>
      <c r="D2273" s="5">
        <f>VLOOKUP(C2273,'[1]Spare Capacity'!$C$2:$D$2565,2,FALSE)</f>
        <v>630</v>
      </c>
      <c r="E2273" s="5">
        <f t="shared" si="107"/>
        <v>252</v>
      </c>
      <c r="F2273" s="6">
        <v>393.67996</v>
      </c>
      <c r="G2273" s="6">
        <f t="shared" si="105"/>
        <v>281.1999714285714</v>
      </c>
      <c r="H2273" s="6">
        <f t="shared" si="106"/>
        <v>348.8000285714286</v>
      </c>
    </row>
    <row r="2274" spans="1:8" ht="15">
      <c r="A2274" s="7">
        <v>2272</v>
      </c>
      <c r="B2274" s="5" t="s">
        <v>3861</v>
      </c>
      <c r="C2274" s="5" t="s">
        <v>3862</v>
      </c>
      <c r="D2274" s="5">
        <f>VLOOKUP(C2274,'[1]Spare Capacity'!$C$2:$D$2565,2,FALSE)</f>
        <v>630</v>
      </c>
      <c r="E2274" s="5">
        <f t="shared" si="107"/>
        <v>252</v>
      </c>
      <c r="F2274" s="6">
        <v>535.3113</v>
      </c>
      <c r="G2274" s="6">
        <f t="shared" si="105"/>
        <v>382.3652142857143</v>
      </c>
      <c r="H2274" s="6">
        <f t="shared" si="106"/>
        <v>247.63478571428573</v>
      </c>
    </row>
    <row r="2275" spans="1:8" ht="15">
      <c r="A2275" s="4">
        <v>2273</v>
      </c>
      <c r="B2275" s="5" t="s">
        <v>3863</v>
      </c>
      <c r="C2275" s="5" t="s">
        <v>3864</v>
      </c>
      <c r="D2275" s="5">
        <f>VLOOKUP(C2275,'[1]Spare Capacity'!$C$2:$D$2565,2,FALSE)</f>
        <v>630</v>
      </c>
      <c r="E2275" s="5">
        <f t="shared" si="107"/>
        <v>252</v>
      </c>
      <c r="F2275" s="6">
        <v>764.5932</v>
      </c>
      <c r="G2275" s="6">
        <f t="shared" si="105"/>
        <v>546.138</v>
      </c>
      <c r="H2275" s="6">
        <f t="shared" si="106"/>
        <v>83.86199999999997</v>
      </c>
    </row>
    <row r="2276" spans="1:8" ht="15">
      <c r="A2276" s="7">
        <v>2274</v>
      </c>
      <c r="B2276" s="5" t="s">
        <v>3865</v>
      </c>
      <c r="C2276" s="5" t="s">
        <v>3866</v>
      </c>
      <c r="D2276" s="5">
        <f>VLOOKUP(C2276,'[1]Spare Capacity'!$C$2:$D$2565,2,FALSE)</f>
        <v>630</v>
      </c>
      <c r="E2276" s="5">
        <f t="shared" si="107"/>
        <v>252</v>
      </c>
      <c r="F2276" s="6">
        <v>524.6167</v>
      </c>
      <c r="G2276" s="6">
        <f t="shared" si="105"/>
        <v>374.7262142857143</v>
      </c>
      <c r="H2276" s="6">
        <f t="shared" si="106"/>
        <v>255.27378571428568</v>
      </c>
    </row>
    <row r="2277" spans="1:8" ht="15">
      <c r="A2277" s="4">
        <v>2275</v>
      </c>
      <c r="B2277" s="5" t="s">
        <v>3867</v>
      </c>
      <c r="C2277" s="5" t="s">
        <v>3868</v>
      </c>
      <c r="D2277" s="5">
        <f>VLOOKUP(C2277,'[1]Spare Capacity'!$C$2:$D$2565,2,FALSE)</f>
        <v>630</v>
      </c>
      <c r="E2277" s="5">
        <f t="shared" si="107"/>
        <v>252</v>
      </c>
      <c r="F2277" s="6">
        <v>486.20667</v>
      </c>
      <c r="G2277" s="6">
        <f t="shared" si="105"/>
        <v>347.2904785714286</v>
      </c>
      <c r="H2277" s="6">
        <f t="shared" si="106"/>
        <v>282.7095214285714</v>
      </c>
    </row>
    <row r="2278" spans="1:8" ht="15">
      <c r="A2278" s="7">
        <v>2276</v>
      </c>
      <c r="B2278" s="5" t="s">
        <v>3869</v>
      </c>
      <c r="C2278" s="5" t="s">
        <v>3870</v>
      </c>
      <c r="D2278" s="5">
        <f>VLOOKUP(C2278,'[1]Spare Capacity'!$C$2:$D$2565,2,FALSE)</f>
        <v>630</v>
      </c>
      <c r="E2278" s="5">
        <f t="shared" si="107"/>
        <v>252</v>
      </c>
      <c r="F2278" s="6">
        <v>218.70512</v>
      </c>
      <c r="G2278" s="6">
        <f t="shared" si="105"/>
        <v>156.21794285714287</v>
      </c>
      <c r="H2278" s="6">
        <f t="shared" si="106"/>
        <v>473.7820571428571</v>
      </c>
    </row>
    <row r="2279" spans="1:8" ht="15">
      <c r="A2279" s="4">
        <v>2277</v>
      </c>
      <c r="B2279" s="5" t="s">
        <v>3871</v>
      </c>
      <c r="C2279" s="5" t="s">
        <v>3872</v>
      </c>
      <c r="D2279" s="5">
        <f>VLOOKUP(C2279,'[1]Spare Capacity'!$C$2:$D$2565,2,FALSE)</f>
        <v>400</v>
      </c>
      <c r="E2279" s="5">
        <f t="shared" si="107"/>
        <v>160</v>
      </c>
      <c r="F2279" s="6">
        <v>74.902954</v>
      </c>
      <c r="G2279" s="6">
        <f t="shared" si="105"/>
        <v>53.50211</v>
      </c>
      <c r="H2279" s="6">
        <f t="shared" si="106"/>
        <v>346.49789</v>
      </c>
    </row>
    <row r="2280" spans="1:8" ht="15">
      <c r="A2280" s="7">
        <v>2278</v>
      </c>
      <c r="B2280" s="5" t="s">
        <v>3873</v>
      </c>
      <c r="C2280" s="5" t="s">
        <v>3874</v>
      </c>
      <c r="D2280" s="5">
        <f>VLOOKUP(C2280,'[1]Spare Capacity'!$C$2:$D$2565,2,FALSE)</f>
        <v>995</v>
      </c>
      <c r="E2280" s="5">
        <f t="shared" si="107"/>
        <v>398</v>
      </c>
      <c r="F2280" s="6">
        <v>1021.8988</v>
      </c>
      <c r="G2280" s="6">
        <f t="shared" si="105"/>
        <v>729.9277142857144</v>
      </c>
      <c r="H2280" s="6">
        <f t="shared" si="106"/>
        <v>265.0722857142856</v>
      </c>
    </row>
    <row r="2281" spans="1:8" ht="15">
      <c r="A2281" s="4">
        <v>2279</v>
      </c>
      <c r="B2281" s="5" t="s">
        <v>3875</v>
      </c>
      <c r="C2281" s="5" t="s">
        <v>3876</v>
      </c>
      <c r="D2281" s="5">
        <v>630</v>
      </c>
      <c r="E2281" s="5">
        <f t="shared" si="107"/>
        <v>252</v>
      </c>
      <c r="F2281" s="6">
        <v>104.367676</v>
      </c>
      <c r="G2281" s="6">
        <f t="shared" si="105"/>
        <v>74.54834000000001</v>
      </c>
      <c r="H2281" s="6">
        <f t="shared" si="106"/>
        <v>555.45166</v>
      </c>
    </row>
    <row r="2282" spans="1:8" ht="15">
      <c r="A2282" s="7">
        <v>2280</v>
      </c>
      <c r="B2282" s="5" t="s">
        <v>3877</v>
      </c>
      <c r="C2282" s="5" t="s">
        <v>3878</v>
      </c>
      <c r="D2282" s="5">
        <f>VLOOKUP(C2282,'[1]Spare Capacity'!$C$2:$D$2565,2,FALSE)</f>
        <v>630</v>
      </c>
      <c r="E2282" s="5">
        <f t="shared" si="107"/>
        <v>252</v>
      </c>
      <c r="F2282" s="6">
        <v>384.4809</v>
      </c>
      <c r="G2282" s="6">
        <f t="shared" si="105"/>
        <v>274.62921428571434</v>
      </c>
      <c r="H2282" s="6">
        <f t="shared" si="106"/>
        <v>355.37078571428566</v>
      </c>
    </row>
    <row r="2283" spans="1:8" ht="15">
      <c r="A2283" s="4">
        <v>2281</v>
      </c>
      <c r="B2283" s="5" t="s">
        <v>3879</v>
      </c>
      <c r="C2283" s="5" t="s">
        <v>3880</v>
      </c>
      <c r="D2283" s="5">
        <f>VLOOKUP(C2283,'[1]Spare Capacity'!$C$2:$D$2565,2,FALSE)</f>
        <v>630</v>
      </c>
      <c r="E2283" s="5">
        <f t="shared" si="107"/>
        <v>252</v>
      </c>
      <c r="F2283" s="6">
        <v>330.0287</v>
      </c>
      <c r="G2283" s="6">
        <f t="shared" si="105"/>
        <v>235.73478571428575</v>
      </c>
      <c r="H2283" s="6">
        <f t="shared" si="106"/>
        <v>394.26521428571425</v>
      </c>
    </row>
    <row r="2284" spans="1:8" ht="15">
      <c r="A2284" s="7">
        <v>2282</v>
      </c>
      <c r="B2284" s="5" t="s">
        <v>3881</v>
      </c>
      <c r="C2284" s="5" t="s">
        <v>3882</v>
      </c>
      <c r="D2284" s="5">
        <f>VLOOKUP(C2284,'[1]Spare Capacity'!$C$2:$D$2565,2,FALSE)</f>
        <v>630</v>
      </c>
      <c r="E2284" s="5">
        <f t="shared" si="107"/>
        <v>252</v>
      </c>
      <c r="F2284" s="6">
        <v>290.3952</v>
      </c>
      <c r="G2284" s="6">
        <f t="shared" si="105"/>
        <v>207.42514285714287</v>
      </c>
      <c r="H2284" s="6">
        <f t="shared" si="106"/>
        <v>422.5748571428571</v>
      </c>
    </row>
    <row r="2285" spans="1:8" ht="15">
      <c r="A2285" s="4">
        <v>2283</v>
      </c>
      <c r="B2285" s="5" t="s">
        <v>3883</v>
      </c>
      <c r="C2285" s="5" t="s">
        <v>3884</v>
      </c>
      <c r="D2285" s="5">
        <f>VLOOKUP(C2285,'[1]Spare Capacity'!$C$2:$D$2565,2,FALSE)</f>
        <v>630</v>
      </c>
      <c r="E2285" s="5">
        <f t="shared" si="107"/>
        <v>252</v>
      </c>
      <c r="F2285" s="6">
        <v>161.79688</v>
      </c>
      <c r="G2285" s="6">
        <f t="shared" si="105"/>
        <v>115.5692</v>
      </c>
      <c r="H2285" s="6">
        <f t="shared" si="106"/>
        <v>514.4308</v>
      </c>
    </row>
    <row r="2286" spans="1:8" ht="15">
      <c r="A2286" s="7">
        <v>2284</v>
      </c>
      <c r="B2286" s="5" t="s">
        <v>3885</v>
      </c>
      <c r="C2286" s="5" t="s">
        <v>3886</v>
      </c>
      <c r="D2286" s="5">
        <f>VLOOKUP(C2286,'[1]Spare Capacity'!$C$2:$D$2565,2,FALSE)</f>
        <v>630</v>
      </c>
      <c r="E2286" s="5">
        <f t="shared" si="107"/>
        <v>252</v>
      </c>
      <c r="F2286" s="6">
        <v>544.574</v>
      </c>
      <c r="G2286" s="6">
        <f t="shared" si="105"/>
        <v>388.9814285714286</v>
      </c>
      <c r="H2286" s="6">
        <f t="shared" si="106"/>
        <v>241.01857142857142</v>
      </c>
    </row>
    <row r="2287" spans="1:8" ht="15">
      <c r="A2287" s="4">
        <v>2285</v>
      </c>
      <c r="B2287" s="5" t="s">
        <v>3887</v>
      </c>
      <c r="C2287" s="5" t="s">
        <v>3888</v>
      </c>
      <c r="D2287" s="5">
        <f>VLOOKUP(C2287,'[1]Spare Capacity'!$C$2:$D$2565,2,FALSE)</f>
        <v>630</v>
      </c>
      <c r="E2287" s="5">
        <f t="shared" si="107"/>
        <v>252</v>
      </c>
      <c r="F2287" s="6">
        <v>394.32343</v>
      </c>
      <c r="G2287" s="6">
        <f t="shared" si="105"/>
        <v>281.65959285714285</v>
      </c>
      <c r="H2287" s="6">
        <f t="shared" si="106"/>
        <v>348.34040714285715</v>
      </c>
    </row>
    <row r="2288" spans="1:8" ht="15">
      <c r="A2288" s="7">
        <v>2286</v>
      </c>
      <c r="B2288" s="5" t="s">
        <v>3887</v>
      </c>
      <c r="C2288" s="5" t="s">
        <v>3889</v>
      </c>
      <c r="D2288" s="5">
        <f>VLOOKUP(C2288,'[1]Spare Capacity'!$C$2:$D$2565,2,FALSE)</f>
        <v>630</v>
      </c>
      <c r="E2288" s="5">
        <f t="shared" si="107"/>
        <v>252</v>
      </c>
      <c r="F2288" s="6">
        <v>688.4802</v>
      </c>
      <c r="G2288" s="6">
        <f t="shared" si="105"/>
        <v>491.77157142857146</v>
      </c>
      <c r="H2288" s="6">
        <f t="shared" si="106"/>
        <v>138.22842857142854</v>
      </c>
    </row>
    <row r="2289" spans="1:8" ht="15">
      <c r="A2289" s="4">
        <v>2287</v>
      </c>
      <c r="B2289" s="5" t="s">
        <v>3890</v>
      </c>
      <c r="C2289" s="5" t="s">
        <v>3891</v>
      </c>
      <c r="D2289" s="5">
        <f>VLOOKUP(C2289,'[1]Spare Capacity'!$C$2:$D$2565,2,FALSE)</f>
        <v>630</v>
      </c>
      <c r="E2289" s="5">
        <f t="shared" si="107"/>
        <v>252</v>
      </c>
      <c r="F2289" s="6">
        <v>363.58093</v>
      </c>
      <c r="G2289" s="6">
        <f t="shared" si="105"/>
        <v>259.7006642857143</v>
      </c>
      <c r="H2289" s="6">
        <f t="shared" si="106"/>
        <v>370.2993357142857</v>
      </c>
    </row>
    <row r="2290" spans="1:8" ht="15">
      <c r="A2290" s="7">
        <v>2288</v>
      </c>
      <c r="B2290" s="5" t="s">
        <v>3890</v>
      </c>
      <c r="C2290" s="5" t="s">
        <v>3892</v>
      </c>
      <c r="D2290" s="5">
        <f>VLOOKUP(C2290,'[1]Spare Capacity'!$C$2:$D$2565,2,FALSE)</f>
        <v>315</v>
      </c>
      <c r="E2290" s="5">
        <f t="shared" si="107"/>
        <v>126</v>
      </c>
      <c r="F2290" s="6">
        <v>250.51697</v>
      </c>
      <c r="G2290" s="6">
        <f t="shared" si="105"/>
        <v>178.94069285714286</v>
      </c>
      <c r="H2290" s="6">
        <f t="shared" si="106"/>
        <v>136.05930714285714</v>
      </c>
    </row>
    <row r="2291" spans="1:8" ht="15">
      <c r="A2291" s="4">
        <v>2289</v>
      </c>
      <c r="B2291" s="5" t="s">
        <v>3893</v>
      </c>
      <c r="C2291" s="5" t="s">
        <v>3894</v>
      </c>
      <c r="D2291" s="5">
        <f>VLOOKUP(C2291,'[1]Spare Capacity'!$C$2:$D$2565,2,FALSE)</f>
        <v>630</v>
      </c>
      <c r="E2291" s="5">
        <f t="shared" si="107"/>
        <v>252</v>
      </c>
      <c r="F2291" s="6">
        <v>233.94928</v>
      </c>
      <c r="G2291" s="6">
        <f t="shared" si="105"/>
        <v>167.1066285714286</v>
      </c>
      <c r="H2291" s="6">
        <f t="shared" si="106"/>
        <v>462.8933714285714</v>
      </c>
    </row>
    <row r="2292" spans="1:8" ht="15">
      <c r="A2292" s="7">
        <v>2290</v>
      </c>
      <c r="B2292" s="5" t="s">
        <v>3893</v>
      </c>
      <c r="C2292" s="5" t="s">
        <v>3895</v>
      </c>
      <c r="D2292" s="5">
        <f>VLOOKUP(C2292,'[1]Spare Capacity'!$C$2:$D$2565,2,FALSE)</f>
        <v>630</v>
      </c>
      <c r="E2292" s="5">
        <f t="shared" si="107"/>
        <v>252</v>
      </c>
      <c r="F2292" s="6">
        <v>227.80884</v>
      </c>
      <c r="G2292" s="6">
        <f t="shared" si="105"/>
        <v>162.72060000000002</v>
      </c>
      <c r="H2292" s="6">
        <f t="shared" si="106"/>
        <v>467.2794</v>
      </c>
    </row>
    <row r="2293" spans="1:8" ht="15">
      <c r="A2293" s="4">
        <v>2291</v>
      </c>
      <c r="B2293" s="5" t="s">
        <v>3896</v>
      </c>
      <c r="C2293" s="5" t="s">
        <v>3897</v>
      </c>
      <c r="D2293" s="5">
        <f>VLOOKUP(C2293,'[1]Spare Capacity'!$C$2:$D$2565,2,FALSE)</f>
        <v>630</v>
      </c>
      <c r="E2293" s="5">
        <f t="shared" si="107"/>
        <v>252</v>
      </c>
      <c r="F2293" s="6">
        <v>394.82208</v>
      </c>
      <c r="G2293" s="6">
        <f t="shared" si="105"/>
        <v>282.01577142857144</v>
      </c>
      <c r="H2293" s="6">
        <f t="shared" si="106"/>
        <v>347.98422857142856</v>
      </c>
    </row>
    <row r="2294" spans="1:8" ht="15">
      <c r="A2294" s="7">
        <v>2292</v>
      </c>
      <c r="B2294" s="5" t="s">
        <v>3898</v>
      </c>
      <c r="C2294" s="5" t="s">
        <v>3899</v>
      </c>
      <c r="D2294" s="5">
        <f>VLOOKUP(C2294,'[1]Spare Capacity'!$C$2:$D$2565,2,FALSE)</f>
        <v>630</v>
      </c>
      <c r="E2294" s="5">
        <f t="shared" si="107"/>
        <v>252</v>
      </c>
      <c r="F2294" s="6">
        <v>149.42566</v>
      </c>
      <c r="G2294" s="6">
        <f t="shared" si="105"/>
        <v>106.73261428571429</v>
      </c>
      <c r="H2294" s="6">
        <f t="shared" si="106"/>
        <v>523.2673857142858</v>
      </c>
    </row>
    <row r="2295" spans="1:8" ht="15">
      <c r="A2295" s="4">
        <v>2293</v>
      </c>
      <c r="B2295" s="5" t="s">
        <v>3898</v>
      </c>
      <c r="C2295" s="5" t="s">
        <v>3900</v>
      </c>
      <c r="D2295" s="5">
        <f>VLOOKUP(C2295,'[1]Spare Capacity'!$C$2:$D$2565,2,FALSE)</f>
        <v>630</v>
      </c>
      <c r="E2295" s="5">
        <f t="shared" si="107"/>
        <v>252</v>
      </c>
      <c r="F2295" s="6">
        <v>173.5611</v>
      </c>
      <c r="G2295" s="6">
        <f t="shared" si="105"/>
        <v>123.9722142857143</v>
      </c>
      <c r="H2295" s="6">
        <f t="shared" si="106"/>
        <v>506.0277857142857</v>
      </c>
    </row>
    <row r="2296" spans="1:8" ht="15">
      <c r="A2296" s="7">
        <v>2294</v>
      </c>
      <c r="B2296" s="5" t="s">
        <v>3901</v>
      </c>
      <c r="C2296" s="5" t="s">
        <v>3902</v>
      </c>
      <c r="D2296" s="5">
        <f>VLOOKUP(C2296,'[1]Spare Capacity'!$C$2:$D$2565,2,FALSE)</f>
        <v>630</v>
      </c>
      <c r="E2296" s="5">
        <f t="shared" si="107"/>
        <v>252</v>
      </c>
      <c r="F2296" s="6">
        <v>282.5827</v>
      </c>
      <c r="G2296" s="6">
        <f t="shared" si="105"/>
        <v>201.8447857142857</v>
      </c>
      <c r="H2296" s="6">
        <f t="shared" si="106"/>
        <v>428.1552142857143</v>
      </c>
    </row>
    <row r="2297" spans="1:8" ht="15">
      <c r="A2297" s="4">
        <v>2295</v>
      </c>
      <c r="B2297" s="5" t="s">
        <v>3901</v>
      </c>
      <c r="C2297" s="5" t="s">
        <v>3903</v>
      </c>
      <c r="D2297" s="5">
        <f>VLOOKUP(C2297,'[1]Spare Capacity'!$C$2:$D$2565,2,FALSE)</f>
        <v>630</v>
      </c>
      <c r="E2297" s="5">
        <f t="shared" si="107"/>
        <v>252</v>
      </c>
      <c r="F2297" s="6">
        <v>84.68231</v>
      </c>
      <c r="G2297" s="6">
        <f t="shared" si="105"/>
        <v>60.48736428571429</v>
      </c>
      <c r="H2297" s="6">
        <f t="shared" si="106"/>
        <v>569.5126357142857</v>
      </c>
    </row>
    <row r="2298" spans="1:8" ht="15">
      <c r="A2298" s="7">
        <v>2296</v>
      </c>
      <c r="B2298" s="5" t="s">
        <v>3904</v>
      </c>
      <c r="C2298" s="5" t="s">
        <v>3905</v>
      </c>
      <c r="D2298" s="5">
        <f>VLOOKUP(C2298,'[1]Spare Capacity'!$C$2:$D$2565,2,FALSE)</f>
        <v>1600</v>
      </c>
      <c r="E2298" s="5">
        <f t="shared" si="107"/>
        <v>640</v>
      </c>
      <c r="F2298" s="6">
        <v>1189.8225</v>
      </c>
      <c r="G2298" s="6">
        <f t="shared" si="105"/>
        <v>849.8732142857143</v>
      </c>
      <c r="H2298" s="6">
        <f t="shared" si="106"/>
        <v>750.1267857142857</v>
      </c>
    </row>
    <row r="2299" spans="1:8" ht="15">
      <c r="A2299" s="4">
        <v>2297</v>
      </c>
      <c r="B2299" s="5" t="s">
        <v>3906</v>
      </c>
      <c r="C2299" s="5" t="s">
        <v>3907</v>
      </c>
      <c r="D2299" s="5">
        <f>VLOOKUP(C2299,'[1]Spare Capacity'!$C$2:$D$2565,2,FALSE)</f>
        <v>995</v>
      </c>
      <c r="E2299" s="5">
        <f t="shared" si="107"/>
        <v>398</v>
      </c>
      <c r="F2299" s="6">
        <v>728.57574</v>
      </c>
      <c r="G2299" s="6">
        <f t="shared" si="105"/>
        <v>520.4112428571428</v>
      </c>
      <c r="H2299" s="6">
        <f t="shared" si="106"/>
        <v>474.58875714285716</v>
      </c>
    </row>
    <row r="2300" spans="1:8" ht="15">
      <c r="A2300" s="7">
        <v>2298</v>
      </c>
      <c r="B2300" s="5" t="s">
        <v>3908</v>
      </c>
      <c r="C2300" s="5" t="s">
        <v>3909</v>
      </c>
      <c r="D2300" s="5">
        <f>VLOOKUP(C2300,'[1]Spare Capacity'!$C$2:$D$2565,2,FALSE)</f>
        <v>630</v>
      </c>
      <c r="E2300" s="5">
        <f t="shared" si="107"/>
        <v>252</v>
      </c>
      <c r="F2300" s="6">
        <v>453.6334</v>
      </c>
      <c r="G2300" s="6">
        <f t="shared" si="105"/>
        <v>324.02385714285714</v>
      </c>
      <c r="H2300" s="6">
        <f t="shared" si="106"/>
        <v>305.97614285714286</v>
      </c>
    </row>
    <row r="2301" spans="1:8" ht="15">
      <c r="A2301" s="4">
        <v>2299</v>
      </c>
      <c r="B2301" s="5" t="s">
        <v>3910</v>
      </c>
      <c r="C2301" s="5" t="s">
        <v>3911</v>
      </c>
      <c r="D2301" s="5">
        <f>VLOOKUP(C2301,'[1]Spare Capacity'!$C$2:$D$2565,2,FALSE)</f>
        <v>630</v>
      </c>
      <c r="E2301" s="5">
        <f t="shared" si="107"/>
        <v>252</v>
      </c>
      <c r="F2301" s="6">
        <v>332.32635</v>
      </c>
      <c r="G2301" s="6">
        <f t="shared" si="105"/>
        <v>237.3759642857143</v>
      </c>
      <c r="H2301" s="6">
        <f t="shared" si="106"/>
        <v>392.6240357142857</v>
      </c>
    </row>
    <row r="2302" spans="1:8" ht="15">
      <c r="A2302" s="7">
        <v>2300</v>
      </c>
      <c r="B2302" s="5" t="s">
        <v>3912</v>
      </c>
      <c r="C2302" s="5" t="s">
        <v>3913</v>
      </c>
      <c r="D2302" s="5">
        <f>VLOOKUP(C2302,'[1]Spare Capacity'!$C$2:$D$2565,2,FALSE)</f>
        <v>995</v>
      </c>
      <c r="E2302" s="5">
        <f t="shared" si="107"/>
        <v>398</v>
      </c>
      <c r="F2302" s="6">
        <v>380.7106</v>
      </c>
      <c r="G2302" s="6">
        <f t="shared" si="105"/>
        <v>271.9361428571429</v>
      </c>
      <c r="H2302" s="6">
        <f t="shared" si="106"/>
        <v>723.0638571428572</v>
      </c>
    </row>
    <row r="2303" spans="1:8" ht="15">
      <c r="A2303" s="4">
        <v>2301</v>
      </c>
      <c r="B2303" s="5" t="s">
        <v>3912</v>
      </c>
      <c r="C2303" s="5" t="s">
        <v>3914</v>
      </c>
      <c r="D2303" s="5">
        <f>VLOOKUP(C2303,'[1]Spare Capacity'!$C$2:$D$2565,2,FALSE)</f>
        <v>995</v>
      </c>
      <c r="E2303" s="5">
        <f t="shared" si="107"/>
        <v>398</v>
      </c>
      <c r="F2303" s="6">
        <v>165.8638</v>
      </c>
      <c r="G2303" s="6">
        <f t="shared" si="105"/>
        <v>118.47414285714287</v>
      </c>
      <c r="H2303" s="6">
        <f t="shared" si="106"/>
        <v>876.5258571428571</v>
      </c>
    </row>
    <row r="2304" spans="1:8" ht="15">
      <c r="A2304" s="7">
        <v>2302</v>
      </c>
      <c r="B2304" s="5" t="s">
        <v>3915</v>
      </c>
      <c r="C2304" s="5" t="s">
        <v>3916</v>
      </c>
      <c r="D2304" s="5">
        <f>VLOOKUP(C2304,'[1]Spare Capacity'!$C$2:$D$2565,2,FALSE)</f>
        <v>630</v>
      </c>
      <c r="E2304" s="5">
        <f t="shared" si="107"/>
        <v>252</v>
      </c>
      <c r="F2304" s="6">
        <v>492.15213</v>
      </c>
      <c r="G2304" s="6">
        <f t="shared" si="105"/>
        <v>351.5372357142857</v>
      </c>
      <c r="H2304" s="6">
        <f t="shared" si="106"/>
        <v>278.4627642857143</v>
      </c>
    </row>
    <row r="2305" spans="1:8" ht="15">
      <c r="A2305" s="4">
        <v>2303</v>
      </c>
      <c r="B2305" s="5" t="s">
        <v>3915</v>
      </c>
      <c r="C2305" s="5" t="s">
        <v>3917</v>
      </c>
      <c r="D2305" s="5">
        <f>VLOOKUP(C2305,'[1]Spare Capacity'!$C$2:$D$2565,2,FALSE)</f>
        <v>630</v>
      </c>
      <c r="E2305" s="5">
        <f t="shared" si="107"/>
        <v>252</v>
      </c>
      <c r="F2305" s="6">
        <v>303.79974</v>
      </c>
      <c r="G2305" s="6">
        <f t="shared" si="105"/>
        <v>216.99981428571428</v>
      </c>
      <c r="H2305" s="6">
        <f t="shared" si="106"/>
        <v>413.00018571428575</v>
      </c>
    </row>
    <row r="2306" spans="1:8" ht="15">
      <c r="A2306" s="7">
        <v>2304</v>
      </c>
      <c r="B2306" s="5" t="s">
        <v>3918</v>
      </c>
      <c r="C2306" s="5" t="s">
        <v>3919</v>
      </c>
      <c r="D2306" s="5">
        <f>VLOOKUP(C2306,'[1]Spare Capacity'!$C$2:$D$2565,2,FALSE)</f>
        <v>630</v>
      </c>
      <c r="E2306" s="5">
        <f t="shared" si="107"/>
        <v>252</v>
      </c>
      <c r="F2306" s="6">
        <v>240.68329</v>
      </c>
      <c r="G2306" s="6">
        <f t="shared" si="105"/>
        <v>171.91663571428572</v>
      </c>
      <c r="H2306" s="6">
        <f t="shared" si="106"/>
        <v>458.0833642857143</v>
      </c>
    </row>
    <row r="2307" spans="1:8" ht="15">
      <c r="A2307" s="4">
        <v>2305</v>
      </c>
      <c r="B2307" s="5" t="s">
        <v>3918</v>
      </c>
      <c r="C2307" s="5" t="s">
        <v>3920</v>
      </c>
      <c r="D2307" s="5">
        <f>VLOOKUP(C2307,'[1]Spare Capacity'!$C$2:$D$2565,2,FALSE)</f>
        <v>630</v>
      </c>
      <c r="E2307" s="5">
        <f t="shared" si="107"/>
        <v>252</v>
      </c>
      <c r="F2307" s="6">
        <v>214.38171</v>
      </c>
      <c r="G2307" s="6">
        <f aca="true" t="shared" si="108" ref="G2307:G2370">(F2307/1.4)</f>
        <v>153.12979285714286</v>
      </c>
      <c r="H2307" s="6">
        <f aca="true" t="shared" si="109" ref="H2307:H2370">(D2307-G2307)</f>
        <v>476.8702071428571</v>
      </c>
    </row>
    <row r="2308" spans="1:8" ht="15">
      <c r="A2308" s="7">
        <v>2306</v>
      </c>
      <c r="B2308" s="5" t="s">
        <v>3921</v>
      </c>
      <c r="C2308" s="5" t="s">
        <v>3922</v>
      </c>
      <c r="D2308" s="5">
        <f>VLOOKUP(C2308,'[1]Spare Capacity'!$C$2:$D$2565,2,FALSE)</f>
        <v>995</v>
      </c>
      <c r="E2308" s="5">
        <f aca="true" t="shared" si="110" ref="E2308:E2371">D2308*40%</f>
        <v>398</v>
      </c>
      <c r="F2308" s="6">
        <v>335.28992</v>
      </c>
      <c r="G2308" s="6">
        <f t="shared" si="108"/>
        <v>239.49280000000002</v>
      </c>
      <c r="H2308" s="6">
        <f t="shared" si="109"/>
        <v>755.5072</v>
      </c>
    </row>
    <row r="2309" spans="1:8" ht="15">
      <c r="A2309" s="4">
        <v>2307</v>
      </c>
      <c r="B2309" s="5" t="s">
        <v>3923</v>
      </c>
      <c r="C2309" s="5" t="s">
        <v>3924</v>
      </c>
      <c r="D2309" s="5">
        <f>VLOOKUP(C2309,'[1]Spare Capacity'!$C$2:$D$2565,2,FALSE)</f>
        <v>630</v>
      </c>
      <c r="E2309" s="5">
        <f t="shared" si="110"/>
        <v>252</v>
      </c>
      <c r="F2309" s="6">
        <v>287.25037</v>
      </c>
      <c r="G2309" s="6">
        <f t="shared" si="108"/>
        <v>205.1788357142857</v>
      </c>
      <c r="H2309" s="6">
        <f t="shared" si="109"/>
        <v>424.8211642857143</v>
      </c>
    </row>
    <row r="2310" spans="1:8" ht="15">
      <c r="A2310" s="7">
        <v>2308</v>
      </c>
      <c r="B2310" s="5" t="s">
        <v>3923</v>
      </c>
      <c r="C2310" s="5" t="s">
        <v>3925</v>
      </c>
      <c r="D2310" s="5">
        <f>VLOOKUP(C2310,'[1]Spare Capacity'!$C$2:$D$2565,2,FALSE)</f>
        <v>630</v>
      </c>
      <c r="E2310" s="5">
        <f t="shared" si="110"/>
        <v>252</v>
      </c>
      <c r="F2310" s="6">
        <v>483.52383</v>
      </c>
      <c r="G2310" s="6">
        <f t="shared" si="108"/>
        <v>345.3741642857143</v>
      </c>
      <c r="H2310" s="6">
        <f t="shared" si="109"/>
        <v>284.6258357142857</v>
      </c>
    </row>
    <row r="2311" spans="1:8" ht="15">
      <c r="A2311" s="4">
        <v>2309</v>
      </c>
      <c r="B2311" s="5" t="s">
        <v>3926</v>
      </c>
      <c r="C2311" s="5" t="s">
        <v>3927</v>
      </c>
      <c r="D2311" s="5">
        <f>VLOOKUP(C2311,'[1]Spare Capacity'!$C$2:$D$2565,2,FALSE)</f>
        <v>995</v>
      </c>
      <c r="E2311" s="5">
        <f t="shared" si="110"/>
        <v>398</v>
      </c>
      <c r="F2311" s="6">
        <v>884.1829</v>
      </c>
      <c r="G2311" s="6">
        <f t="shared" si="108"/>
        <v>631.5592142857143</v>
      </c>
      <c r="H2311" s="6">
        <f t="shared" si="109"/>
        <v>363.44078571428565</v>
      </c>
    </row>
    <row r="2312" spans="1:8" ht="15">
      <c r="A2312" s="7">
        <v>2310</v>
      </c>
      <c r="B2312" s="5" t="s">
        <v>3926</v>
      </c>
      <c r="C2312" s="5" t="s">
        <v>3928</v>
      </c>
      <c r="D2312" s="5">
        <f>VLOOKUP(C2312,'[1]Spare Capacity'!$C$2:$D$2565,2,FALSE)</f>
        <v>630</v>
      </c>
      <c r="E2312" s="5">
        <f t="shared" si="110"/>
        <v>252</v>
      </c>
      <c r="F2312" s="6">
        <v>389.32068</v>
      </c>
      <c r="G2312" s="6">
        <f t="shared" si="108"/>
        <v>278.0862</v>
      </c>
      <c r="H2312" s="6">
        <f t="shared" si="109"/>
        <v>351.9138</v>
      </c>
    </row>
    <row r="2313" spans="1:8" ht="15">
      <c r="A2313" s="4">
        <v>2311</v>
      </c>
      <c r="B2313" s="5" t="s">
        <v>3929</v>
      </c>
      <c r="C2313" s="5" t="s">
        <v>3930</v>
      </c>
      <c r="D2313" s="5">
        <f>VLOOKUP(C2313,'[1]Spare Capacity'!$C$2:$D$2565,2,FALSE)</f>
        <v>995</v>
      </c>
      <c r="E2313" s="5">
        <f t="shared" si="110"/>
        <v>398</v>
      </c>
      <c r="F2313" s="6">
        <v>343.96362</v>
      </c>
      <c r="G2313" s="6">
        <f t="shared" si="108"/>
        <v>245.6883</v>
      </c>
      <c r="H2313" s="6">
        <f t="shared" si="109"/>
        <v>749.3117</v>
      </c>
    </row>
    <row r="2314" spans="1:8" ht="15">
      <c r="A2314" s="7">
        <v>2312</v>
      </c>
      <c r="B2314" s="5" t="s">
        <v>3931</v>
      </c>
      <c r="C2314" s="5" t="s">
        <v>3932</v>
      </c>
      <c r="D2314" s="5">
        <f>VLOOKUP(C2314,'[1]Spare Capacity'!$C$2:$D$2565,2,FALSE)</f>
        <v>630</v>
      </c>
      <c r="E2314" s="5">
        <f t="shared" si="110"/>
        <v>252</v>
      </c>
      <c r="F2314" s="6">
        <v>98.907166</v>
      </c>
      <c r="G2314" s="6">
        <f t="shared" si="108"/>
        <v>70.64797571428572</v>
      </c>
      <c r="H2314" s="6">
        <f t="shared" si="109"/>
        <v>559.3520242857143</v>
      </c>
    </row>
    <row r="2315" spans="1:8" ht="15">
      <c r="A2315" s="4">
        <v>2313</v>
      </c>
      <c r="B2315" s="5" t="s">
        <v>3933</v>
      </c>
      <c r="C2315" s="5" t="s">
        <v>3934</v>
      </c>
      <c r="D2315" s="5">
        <f>VLOOKUP(C2315,'[1]Spare Capacity'!$C$2:$D$2565,2,FALSE)</f>
        <v>630</v>
      </c>
      <c r="E2315" s="5">
        <f t="shared" si="110"/>
        <v>252</v>
      </c>
      <c r="F2315" s="6">
        <v>160.8905</v>
      </c>
      <c r="G2315" s="6">
        <f t="shared" si="108"/>
        <v>114.92178571428572</v>
      </c>
      <c r="H2315" s="6">
        <f t="shared" si="109"/>
        <v>515.0782142857142</v>
      </c>
    </row>
    <row r="2316" spans="1:8" ht="15">
      <c r="A2316" s="7">
        <v>2314</v>
      </c>
      <c r="B2316" s="5" t="s">
        <v>3933</v>
      </c>
      <c r="C2316" s="5" t="s">
        <v>3935</v>
      </c>
      <c r="D2316" s="5">
        <f>VLOOKUP(C2316,'[1]Spare Capacity'!$C$2:$D$2565,2,FALSE)</f>
        <v>630</v>
      </c>
      <c r="E2316" s="5">
        <f t="shared" si="110"/>
        <v>252</v>
      </c>
      <c r="F2316" s="6">
        <v>125.54855</v>
      </c>
      <c r="G2316" s="6">
        <f t="shared" si="108"/>
        <v>89.67753571428572</v>
      </c>
      <c r="H2316" s="6">
        <f t="shared" si="109"/>
        <v>540.3224642857143</v>
      </c>
    </row>
    <row r="2317" spans="1:8" ht="15">
      <c r="A2317" s="4">
        <v>2315</v>
      </c>
      <c r="B2317" s="5" t="s">
        <v>3936</v>
      </c>
      <c r="C2317" s="5" t="s">
        <v>3937</v>
      </c>
      <c r="D2317" s="5">
        <f>VLOOKUP(C2317,'[1]Spare Capacity'!$C$2:$D$2565,2,FALSE)</f>
        <v>400</v>
      </c>
      <c r="E2317" s="5">
        <f t="shared" si="110"/>
        <v>160</v>
      </c>
      <c r="F2317" s="6">
        <v>248.97629</v>
      </c>
      <c r="G2317" s="6">
        <f t="shared" si="108"/>
        <v>177.84020714285717</v>
      </c>
      <c r="H2317" s="6">
        <f t="shared" si="109"/>
        <v>222.15979285714283</v>
      </c>
    </row>
    <row r="2318" spans="1:8" ht="15">
      <c r="A2318" s="7">
        <v>2316</v>
      </c>
      <c r="B2318" s="5" t="s">
        <v>3938</v>
      </c>
      <c r="C2318" s="5" t="s">
        <v>3939</v>
      </c>
      <c r="D2318" s="5">
        <f>VLOOKUP(C2318,'[1]Spare Capacity'!$C$2:$D$2565,2,FALSE)</f>
        <v>630</v>
      </c>
      <c r="E2318" s="5">
        <f t="shared" si="110"/>
        <v>252</v>
      </c>
      <c r="F2318" s="6">
        <v>352.08862</v>
      </c>
      <c r="G2318" s="6">
        <f t="shared" si="108"/>
        <v>251.49187142857144</v>
      </c>
      <c r="H2318" s="6">
        <f t="shared" si="109"/>
        <v>378.50812857142853</v>
      </c>
    </row>
    <row r="2319" spans="1:8" ht="15">
      <c r="A2319" s="4">
        <v>2317</v>
      </c>
      <c r="B2319" s="5" t="s">
        <v>3940</v>
      </c>
      <c r="C2319" s="5" t="s">
        <v>3941</v>
      </c>
      <c r="D2319" s="5">
        <f>VLOOKUP(C2319,'[1]Spare Capacity'!$C$2:$D$2565,2,FALSE)</f>
        <v>400</v>
      </c>
      <c r="E2319" s="5">
        <f t="shared" si="110"/>
        <v>160</v>
      </c>
      <c r="F2319" s="6">
        <v>60.67597</v>
      </c>
      <c r="G2319" s="6">
        <f t="shared" si="108"/>
        <v>43.339978571428574</v>
      </c>
      <c r="H2319" s="6">
        <f t="shared" si="109"/>
        <v>356.66002142857144</v>
      </c>
    </row>
    <row r="2320" spans="1:8" ht="15">
      <c r="A2320" s="7">
        <v>2318</v>
      </c>
      <c r="B2320" s="5" t="s">
        <v>3942</v>
      </c>
      <c r="C2320" s="5" t="s">
        <v>3943</v>
      </c>
      <c r="D2320" s="5">
        <f>VLOOKUP(C2320,'[1]Spare Capacity'!$C$2:$D$2565,2,FALSE)</f>
        <v>995</v>
      </c>
      <c r="E2320" s="5">
        <f t="shared" si="110"/>
        <v>398</v>
      </c>
      <c r="F2320" s="6">
        <v>377.77405</v>
      </c>
      <c r="G2320" s="6">
        <f t="shared" si="108"/>
        <v>269.83860714285714</v>
      </c>
      <c r="H2320" s="6">
        <f t="shared" si="109"/>
        <v>725.1613928571428</v>
      </c>
    </row>
    <row r="2321" spans="1:8" ht="15">
      <c r="A2321" s="4">
        <v>2319</v>
      </c>
      <c r="B2321" s="5" t="s">
        <v>3942</v>
      </c>
      <c r="C2321" s="5" t="s">
        <v>3944</v>
      </c>
      <c r="D2321" s="5">
        <f>VLOOKUP(C2321,'[1]Spare Capacity'!$C$2:$D$2565,2,FALSE)</f>
        <v>1600</v>
      </c>
      <c r="E2321" s="5">
        <f t="shared" si="110"/>
        <v>640</v>
      </c>
      <c r="F2321" s="6">
        <v>555.2412</v>
      </c>
      <c r="G2321" s="6">
        <f t="shared" si="108"/>
        <v>396.6008571428572</v>
      </c>
      <c r="H2321" s="6">
        <f t="shared" si="109"/>
        <v>1203.3991428571428</v>
      </c>
    </row>
    <row r="2322" spans="1:8" ht="15">
      <c r="A2322" s="7">
        <v>2320</v>
      </c>
      <c r="B2322" s="5" t="s">
        <v>3945</v>
      </c>
      <c r="C2322" s="5" t="s">
        <v>3946</v>
      </c>
      <c r="D2322" s="5">
        <f>VLOOKUP(C2322,'[1]Spare Capacity'!$C$2:$D$2565,2,FALSE)</f>
        <v>630</v>
      </c>
      <c r="E2322" s="5">
        <f t="shared" si="110"/>
        <v>252</v>
      </c>
      <c r="F2322" s="6">
        <v>128.80676</v>
      </c>
      <c r="G2322" s="6">
        <f t="shared" si="108"/>
        <v>92.00482857142858</v>
      </c>
      <c r="H2322" s="6">
        <f t="shared" si="109"/>
        <v>537.9951714285714</v>
      </c>
    </row>
    <row r="2323" spans="1:8" ht="15">
      <c r="A2323" s="4">
        <v>2321</v>
      </c>
      <c r="B2323" s="5" t="s">
        <v>3947</v>
      </c>
      <c r="C2323" s="5" t="s">
        <v>3948</v>
      </c>
      <c r="D2323" s="5">
        <f>VLOOKUP(C2323,'[1]Spare Capacity'!$C$2:$D$2565,2,FALSE)</f>
        <v>630</v>
      </c>
      <c r="E2323" s="5">
        <f t="shared" si="110"/>
        <v>252</v>
      </c>
      <c r="F2323" s="6">
        <v>329.8114</v>
      </c>
      <c r="G2323" s="6">
        <f t="shared" si="108"/>
        <v>235.57957142857143</v>
      </c>
      <c r="H2323" s="6">
        <f t="shared" si="109"/>
        <v>394.4204285714286</v>
      </c>
    </row>
    <row r="2324" spans="1:8" ht="15">
      <c r="A2324" s="7">
        <v>2322</v>
      </c>
      <c r="B2324" s="5" t="s">
        <v>3949</v>
      </c>
      <c r="C2324" s="5" t="s">
        <v>3950</v>
      </c>
      <c r="D2324" s="5">
        <f>VLOOKUP(C2324,'[1]Spare Capacity'!$C$2:$D$2565,2,FALSE)</f>
        <v>630</v>
      </c>
      <c r="E2324" s="5">
        <f t="shared" si="110"/>
        <v>252</v>
      </c>
      <c r="F2324" s="6">
        <v>716.10504</v>
      </c>
      <c r="G2324" s="6">
        <f t="shared" si="108"/>
        <v>511.50360000000006</v>
      </c>
      <c r="H2324" s="6">
        <f t="shared" si="109"/>
        <v>118.49639999999994</v>
      </c>
    </row>
    <row r="2325" spans="1:8" ht="15">
      <c r="A2325" s="4">
        <v>2323</v>
      </c>
      <c r="B2325" s="5" t="s">
        <v>3951</v>
      </c>
      <c r="C2325" s="5" t="s">
        <v>3952</v>
      </c>
      <c r="D2325" s="5">
        <f>VLOOKUP(C2325,'[1]Spare Capacity'!$C$2:$D$2565,2,FALSE)</f>
        <v>1600</v>
      </c>
      <c r="E2325" s="5">
        <f t="shared" si="110"/>
        <v>640</v>
      </c>
      <c r="F2325" s="6">
        <v>624.9829</v>
      </c>
      <c r="G2325" s="6">
        <f t="shared" si="108"/>
        <v>446.4163571428571</v>
      </c>
      <c r="H2325" s="6">
        <f t="shared" si="109"/>
        <v>1153.5836428571429</v>
      </c>
    </row>
    <row r="2326" spans="1:8" ht="15">
      <c r="A2326" s="7">
        <v>2324</v>
      </c>
      <c r="B2326" s="5" t="s">
        <v>3951</v>
      </c>
      <c r="C2326" s="5" t="s">
        <v>3953</v>
      </c>
      <c r="D2326" s="5">
        <f>VLOOKUP(C2326,'[1]Spare Capacity'!$C$2:$D$2565,2,FALSE)</f>
        <v>1600</v>
      </c>
      <c r="E2326" s="5">
        <f t="shared" si="110"/>
        <v>640</v>
      </c>
      <c r="F2326" s="6">
        <v>693.58246</v>
      </c>
      <c r="G2326" s="6">
        <f t="shared" si="108"/>
        <v>495.4160428571429</v>
      </c>
      <c r="H2326" s="6">
        <f t="shared" si="109"/>
        <v>1104.5839571428571</v>
      </c>
    </row>
    <row r="2327" spans="1:8" ht="15">
      <c r="A2327" s="4">
        <v>2325</v>
      </c>
      <c r="B2327" s="5" t="s">
        <v>3951</v>
      </c>
      <c r="C2327" s="5" t="s">
        <v>3954</v>
      </c>
      <c r="D2327" s="5">
        <f>VLOOKUP(C2327,'[1]Spare Capacity'!$C$2:$D$2565,2,FALSE)</f>
        <v>1600</v>
      </c>
      <c r="E2327" s="5">
        <f t="shared" si="110"/>
        <v>640</v>
      </c>
      <c r="F2327" s="6">
        <v>401.75537</v>
      </c>
      <c r="G2327" s="6">
        <f t="shared" si="108"/>
        <v>286.96812142857146</v>
      </c>
      <c r="H2327" s="6">
        <f t="shared" si="109"/>
        <v>1313.0318785714285</v>
      </c>
    </row>
    <row r="2328" spans="1:8" ht="15">
      <c r="A2328" s="7">
        <v>2326</v>
      </c>
      <c r="B2328" s="5" t="s">
        <v>3955</v>
      </c>
      <c r="C2328" s="5" t="s">
        <v>3956</v>
      </c>
      <c r="D2328" s="5">
        <f>VLOOKUP(C2328,'[1]Spare Capacity'!$C$2:$D$2565,2,FALSE)</f>
        <v>630</v>
      </c>
      <c r="E2328" s="5">
        <f t="shared" si="110"/>
        <v>252</v>
      </c>
      <c r="F2328" s="6">
        <v>327.32788</v>
      </c>
      <c r="G2328" s="6">
        <f t="shared" si="108"/>
        <v>233.80562857142857</v>
      </c>
      <c r="H2328" s="6">
        <f t="shared" si="109"/>
        <v>396.19437142857146</v>
      </c>
    </row>
    <row r="2329" spans="1:8" ht="15">
      <c r="A2329" s="4">
        <v>2327</v>
      </c>
      <c r="B2329" s="5" t="s">
        <v>3957</v>
      </c>
      <c r="C2329" s="5" t="s">
        <v>3958</v>
      </c>
      <c r="D2329" s="5">
        <f>VLOOKUP(C2329,'[1]Spare Capacity'!$C$2:$D$2565,2,FALSE)</f>
        <v>630</v>
      </c>
      <c r="E2329" s="5">
        <f t="shared" si="110"/>
        <v>252</v>
      </c>
      <c r="F2329" s="6">
        <v>294.5732</v>
      </c>
      <c r="G2329" s="6">
        <f t="shared" si="108"/>
        <v>210.40942857142858</v>
      </c>
      <c r="H2329" s="6">
        <f t="shared" si="109"/>
        <v>419.5905714285714</v>
      </c>
    </row>
    <row r="2330" spans="1:8" ht="15">
      <c r="A2330" s="7">
        <v>2328</v>
      </c>
      <c r="B2330" s="5" t="s">
        <v>3959</v>
      </c>
      <c r="C2330" s="5" t="s">
        <v>3960</v>
      </c>
      <c r="D2330" s="5">
        <f>VLOOKUP(C2330,'[1]Spare Capacity'!$C$2:$D$2565,2,FALSE)</f>
        <v>630</v>
      </c>
      <c r="E2330" s="5">
        <f t="shared" si="110"/>
        <v>252</v>
      </c>
      <c r="F2330" s="6">
        <v>375.4538</v>
      </c>
      <c r="G2330" s="6">
        <f t="shared" si="108"/>
        <v>268.1812857142857</v>
      </c>
      <c r="H2330" s="6">
        <f t="shared" si="109"/>
        <v>361.8187142857143</v>
      </c>
    </row>
    <row r="2331" spans="1:8" ht="15">
      <c r="A2331" s="4">
        <v>2329</v>
      </c>
      <c r="B2331" s="5" t="s">
        <v>3959</v>
      </c>
      <c r="C2331" s="5" t="s">
        <v>3961</v>
      </c>
      <c r="D2331" s="5">
        <f>VLOOKUP(C2331,'[1]Spare Capacity'!$C$2:$D$2565,2,FALSE)</f>
        <v>630</v>
      </c>
      <c r="E2331" s="5">
        <f t="shared" si="110"/>
        <v>252</v>
      </c>
      <c r="F2331" s="6">
        <v>234.40247</v>
      </c>
      <c r="G2331" s="6">
        <f t="shared" si="108"/>
        <v>167.43033571428572</v>
      </c>
      <c r="H2331" s="6">
        <f t="shared" si="109"/>
        <v>462.5696642857143</v>
      </c>
    </row>
    <row r="2332" spans="1:8" ht="15">
      <c r="A2332" s="7">
        <v>2330</v>
      </c>
      <c r="B2332" s="5" t="s">
        <v>3962</v>
      </c>
      <c r="C2332" s="5" t="s">
        <v>3963</v>
      </c>
      <c r="D2332" s="5">
        <f>VLOOKUP(C2332,'[1]Spare Capacity'!$C$2:$D$2565,2,FALSE)</f>
        <v>630</v>
      </c>
      <c r="E2332" s="5">
        <f t="shared" si="110"/>
        <v>252</v>
      </c>
      <c r="F2332" s="6">
        <v>275.8487</v>
      </c>
      <c r="G2332" s="6">
        <f t="shared" si="108"/>
        <v>197.03478571428573</v>
      </c>
      <c r="H2332" s="6">
        <f t="shared" si="109"/>
        <v>432.9652142857143</v>
      </c>
    </row>
    <row r="2333" spans="1:8" ht="15">
      <c r="A2333" s="4">
        <v>2331</v>
      </c>
      <c r="B2333" s="5" t="s">
        <v>3962</v>
      </c>
      <c r="C2333" s="5" t="s">
        <v>3964</v>
      </c>
      <c r="D2333" s="5">
        <f>VLOOKUP(C2333,'[1]Spare Capacity'!$C$2:$D$2565,2,FALSE)</f>
        <v>630</v>
      </c>
      <c r="E2333" s="5">
        <f t="shared" si="110"/>
        <v>252</v>
      </c>
      <c r="F2333" s="6">
        <v>305.05066</v>
      </c>
      <c r="G2333" s="6">
        <f t="shared" si="108"/>
        <v>217.89332857142858</v>
      </c>
      <c r="H2333" s="6">
        <f t="shared" si="109"/>
        <v>412.1066714285714</v>
      </c>
    </row>
    <row r="2334" spans="1:8" ht="15">
      <c r="A2334" s="7">
        <v>2332</v>
      </c>
      <c r="B2334" s="5" t="s">
        <v>3965</v>
      </c>
      <c r="C2334" s="5" t="s">
        <v>3966</v>
      </c>
      <c r="D2334" s="5">
        <f>VLOOKUP(C2334,'[1]Spare Capacity'!$C$2:$D$2565,2,FALSE)</f>
        <v>630</v>
      </c>
      <c r="E2334" s="5">
        <f t="shared" si="110"/>
        <v>252</v>
      </c>
      <c r="F2334" s="6">
        <v>453.44284</v>
      </c>
      <c r="G2334" s="6">
        <f t="shared" si="108"/>
        <v>323.8877428571429</v>
      </c>
      <c r="H2334" s="6">
        <f t="shared" si="109"/>
        <v>306.1122571428571</v>
      </c>
    </row>
    <row r="2335" spans="1:8" ht="15">
      <c r="A2335" s="4">
        <v>2333</v>
      </c>
      <c r="B2335" s="5" t="s">
        <v>3965</v>
      </c>
      <c r="C2335" s="5" t="s">
        <v>3967</v>
      </c>
      <c r="D2335" s="5">
        <f>VLOOKUP(C2335,'[1]Spare Capacity'!$C$2:$D$2565,2,FALSE)</f>
        <v>630</v>
      </c>
      <c r="E2335" s="5">
        <f t="shared" si="110"/>
        <v>252</v>
      </c>
      <c r="F2335" s="6">
        <v>561.10535</v>
      </c>
      <c r="G2335" s="6">
        <f t="shared" si="108"/>
        <v>400.78953571428576</v>
      </c>
      <c r="H2335" s="6">
        <f t="shared" si="109"/>
        <v>229.21046428571424</v>
      </c>
    </row>
    <row r="2336" spans="1:8" ht="15">
      <c r="A2336" s="7">
        <v>2334</v>
      </c>
      <c r="B2336" s="5" t="s">
        <v>3968</v>
      </c>
      <c r="C2336" s="5" t="s">
        <v>3969</v>
      </c>
      <c r="D2336" s="5">
        <f>VLOOKUP(C2336,'[1]Spare Capacity'!$C$2:$D$2565,2,FALSE)</f>
        <v>630</v>
      </c>
      <c r="E2336" s="5">
        <f t="shared" si="110"/>
        <v>252</v>
      </c>
      <c r="F2336" s="6">
        <v>354.77142</v>
      </c>
      <c r="G2336" s="6">
        <f t="shared" si="108"/>
        <v>253.40815714285714</v>
      </c>
      <c r="H2336" s="6">
        <f t="shared" si="109"/>
        <v>376.59184285714286</v>
      </c>
    </row>
    <row r="2337" spans="1:8" ht="15">
      <c r="A2337" s="4">
        <v>2335</v>
      </c>
      <c r="B2337" s="5" t="s">
        <v>3970</v>
      </c>
      <c r="C2337" s="5" t="s">
        <v>3971</v>
      </c>
      <c r="D2337" s="5">
        <f>VLOOKUP(C2337,'[1]Spare Capacity'!$C$2:$D$2565,2,FALSE)</f>
        <v>630</v>
      </c>
      <c r="E2337" s="5">
        <f t="shared" si="110"/>
        <v>252</v>
      </c>
      <c r="F2337" s="6">
        <v>521.5805</v>
      </c>
      <c r="G2337" s="6">
        <f t="shared" si="108"/>
        <v>372.55750000000006</v>
      </c>
      <c r="H2337" s="6">
        <f t="shared" si="109"/>
        <v>257.44249999999994</v>
      </c>
    </row>
    <row r="2338" spans="1:8" ht="15">
      <c r="A2338" s="7">
        <v>2336</v>
      </c>
      <c r="B2338" s="5" t="s">
        <v>3972</v>
      </c>
      <c r="C2338" s="5" t="s">
        <v>3973</v>
      </c>
      <c r="D2338" s="5">
        <f>VLOOKUP(C2338,'[1]Spare Capacity'!$C$2:$D$2565,2,FALSE)</f>
        <v>630</v>
      </c>
      <c r="E2338" s="5">
        <f t="shared" si="110"/>
        <v>252</v>
      </c>
      <c r="F2338" s="6">
        <v>200.17975</v>
      </c>
      <c r="G2338" s="6">
        <f t="shared" si="108"/>
        <v>142.98553571428573</v>
      </c>
      <c r="H2338" s="6">
        <f t="shared" si="109"/>
        <v>487.01446428571427</v>
      </c>
    </row>
    <row r="2339" spans="1:8" ht="15">
      <c r="A2339" s="4">
        <v>2337</v>
      </c>
      <c r="B2339" s="5" t="s">
        <v>3974</v>
      </c>
      <c r="C2339" s="5" t="s">
        <v>3975</v>
      </c>
      <c r="D2339" s="5">
        <f>VLOOKUP(C2339,'[1]Spare Capacity'!$C$2:$D$2565,2,FALSE)</f>
        <v>1600</v>
      </c>
      <c r="E2339" s="5">
        <f t="shared" si="110"/>
        <v>640</v>
      </c>
      <c r="F2339" s="6">
        <v>435.9192</v>
      </c>
      <c r="G2339" s="6">
        <f t="shared" si="108"/>
        <v>311.3708571428572</v>
      </c>
      <c r="H2339" s="6">
        <f t="shared" si="109"/>
        <v>1288.6291428571428</v>
      </c>
    </row>
    <row r="2340" spans="1:8" ht="15">
      <c r="A2340" s="7">
        <v>2338</v>
      </c>
      <c r="B2340" s="5" t="s">
        <v>3976</v>
      </c>
      <c r="C2340" s="5" t="s">
        <v>3977</v>
      </c>
      <c r="D2340" s="5">
        <f>VLOOKUP(C2340,'[1]Spare Capacity'!$C$2:$D$2565,2,FALSE)</f>
        <v>995</v>
      </c>
      <c r="E2340" s="5">
        <f t="shared" si="110"/>
        <v>398</v>
      </c>
      <c r="F2340" s="6">
        <v>216.26678</v>
      </c>
      <c r="G2340" s="6">
        <f t="shared" si="108"/>
        <v>154.47627142857144</v>
      </c>
      <c r="H2340" s="6">
        <f t="shared" si="109"/>
        <v>840.5237285714286</v>
      </c>
    </row>
    <row r="2341" spans="1:8" ht="15">
      <c r="A2341" s="4">
        <v>2339</v>
      </c>
      <c r="B2341" s="5" t="s">
        <v>3978</v>
      </c>
      <c r="C2341" s="5" t="s">
        <v>3979</v>
      </c>
      <c r="D2341" s="5">
        <f>VLOOKUP(C2341,'[1]Spare Capacity'!$C$2:$D$2565,2,FALSE)</f>
        <v>630</v>
      </c>
      <c r="E2341" s="5">
        <f t="shared" si="110"/>
        <v>252</v>
      </c>
      <c r="F2341" s="6">
        <v>375.58075</v>
      </c>
      <c r="G2341" s="6">
        <f t="shared" si="108"/>
        <v>268.2719642857143</v>
      </c>
      <c r="H2341" s="6">
        <f t="shared" si="109"/>
        <v>361.7280357142857</v>
      </c>
    </row>
    <row r="2342" spans="1:8" ht="15">
      <c r="A2342" s="7">
        <v>2340</v>
      </c>
      <c r="B2342" s="5" t="s">
        <v>3980</v>
      </c>
      <c r="C2342" s="5" t="s">
        <v>3981</v>
      </c>
      <c r="D2342" s="5">
        <f>VLOOKUP(C2342,'[1]Spare Capacity'!$C$2:$D$2565,2,FALSE)</f>
        <v>630</v>
      </c>
      <c r="E2342" s="5">
        <f t="shared" si="110"/>
        <v>252</v>
      </c>
      <c r="F2342" s="6">
        <v>511.47488</v>
      </c>
      <c r="G2342" s="6">
        <f t="shared" si="108"/>
        <v>365.3392</v>
      </c>
      <c r="H2342" s="6">
        <f t="shared" si="109"/>
        <v>264.6608</v>
      </c>
    </row>
    <row r="2343" spans="1:8" ht="15">
      <c r="A2343" s="4">
        <v>2341</v>
      </c>
      <c r="B2343" s="5" t="s">
        <v>3980</v>
      </c>
      <c r="C2343" s="5" t="s">
        <v>3982</v>
      </c>
      <c r="D2343" s="5">
        <f>VLOOKUP(C2343,'[1]Spare Capacity'!$C$2:$D$2565,2,FALSE)</f>
        <v>630</v>
      </c>
      <c r="E2343" s="5">
        <f t="shared" si="110"/>
        <v>252</v>
      </c>
      <c r="F2343" s="6">
        <v>516.2604</v>
      </c>
      <c r="G2343" s="6">
        <f t="shared" si="108"/>
        <v>368.7574285714286</v>
      </c>
      <c r="H2343" s="6">
        <f t="shared" si="109"/>
        <v>261.2425714285714</v>
      </c>
    </row>
    <row r="2344" spans="1:8" ht="15">
      <c r="A2344" s="7">
        <v>2342</v>
      </c>
      <c r="B2344" s="5" t="s">
        <v>3983</v>
      </c>
      <c r="C2344" s="5" t="s">
        <v>3984</v>
      </c>
      <c r="D2344" s="5">
        <f>VLOOKUP(C2344,'[1]Spare Capacity'!$C$2:$D$2565,2,FALSE)</f>
        <v>630</v>
      </c>
      <c r="E2344" s="5">
        <f t="shared" si="110"/>
        <v>252</v>
      </c>
      <c r="F2344" s="6">
        <v>177.27692</v>
      </c>
      <c r="G2344" s="6">
        <f t="shared" si="108"/>
        <v>126.62637142857143</v>
      </c>
      <c r="H2344" s="6">
        <f t="shared" si="109"/>
        <v>503.3736285714286</v>
      </c>
    </row>
    <row r="2345" spans="1:8" ht="15">
      <c r="A2345" s="4">
        <v>2343</v>
      </c>
      <c r="B2345" s="5" t="s">
        <v>3985</v>
      </c>
      <c r="C2345" s="5" t="s">
        <v>3986</v>
      </c>
      <c r="D2345" s="5">
        <f>VLOOKUP(C2345,'[1]Spare Capacity'!$C$2:$D$2565,2,FALSE)</f>
        <v>630</v>
      </c>
      <c r="E2345" s="5">
        <f t="shared" si="110"/>
        <v>252</v>
      </c>
      <c r="F2345" s="6">
        <v>312.23328</v>
      </c>
      <c r="G2345" s="6">
        <f t="shared" si="108"/>
        <v>223.02377142857142</v>
      </c>
      <c r="H2345" s="6">
        <f t="shared" si="109"/>
        <v>406.9762285714286</v>
      </c>
    </row>
    <row r="2346" spans="1:8" ht="15">
      <c r="A2346" s="7">
        <v>2344</v>
      </c>
      <c r="B2346" s="5" t="s">
        <v>3987</v>
      </c>
      <c r="C2346" s="5" t="s">
        <v>3988</v>
      </c>
      <c r="D2346" s="5">
        <f>VLOOKUP(C2346,'[1]Spare Capacity'!$C$2:$D$2565,2,FALSE)</f>
        <v>995</v>
      </c>
      <c r="E2346" s="5">
        <f t="shared" si="110"/>
        <v>398</v>
      </c>
      <c r="F2346" s="6">
        <v>641.5686</v>
      </c>
      <c r="G2346" s="6">
        <f t="shared" si="108"/>
        <v>458.2632857142857</v>
      </c>
      <c r="H2346" s="6">
        <f t="shared" si="109"/>
        <v>536.7367142857142</v>
      </c>
    </row>
    <row r="2347" spans="1:8" ht="15">
      <c r="A2347" s="4">
        <v>2345</v>
      </c>
      <c r="B2347" s="5" t="s">
        <v>3987</v>
      </c>
      <c r="C2347" s="5" t="s">
        <v>3989</v>
      </c>
      <c r="D2347" s="5">
        <f>VLOOKUP(C2347,'[1]Spare Capacity'!$C$2:$D$2565,2,FALSE)</f>
        <v>995</v>
      </c>
      <c r="E2347" s="5">
        <f t="shared" si="110"/>
        <v>398</v>
      </c>
      <c r="F2347" s="6">
        <v>321.09253</v>
      </c>
      <c r="G2347" s="6">
        <f t="shared" si="108"/>
        <v>229.35180714285715</v>
      </c>
      <c r="H2347" s="6">
        <f t="shared" si="109"/>
        <v>765.6481928571428</v>
      </c>
    </row>
    <row r="2348" spans="1:8" ht="15">
      <c r="A2348" s="7">
        <v>2346</v>
      </c>
      <c r="B2348" s="5" t="s">
        <v>3990</v>
      </c>
      <c r="C2348" s="5" t="s">
        <v>3991</v>
      </c>
      <c r="D2348" s="5">
        <f>VLOOKUP(C2348,'[1]Spare Capacity'!$C$2:$D$2565,2,FALSE)</f>
        <v>630</v>
      </c>
      <c r="E2348" s="5">
        <f t="shared" si="110"/>
        <v>252</v>
      </c>
      <c r="F2348" s="6">
        <v>269.24164</v>
      </c>
      <c r="G2348" s="6">
        <f t="shared" si="108"/>
        <v>192.31545714285716</v>
      </c>
      <c r="H2348" s="6">
        <f t="shared" si="109"/>
        <v>437.68454285714284</v>
      </c>
    </row>
    <row r="2349" spans="1:8" ht="15">
      <c r="A2349" s="4">
        <v>2347</v>
      </c>
      <c r="B2349" s="5" t="s">
        <v>3992</v>
      </c>
      <c r="C2349" s="5" t="s">
        <v>3993</v>
      </c>
      <c r="D2349" s="5">
        <f>VLOOKUP(C2349,'[1]Spare Capacity'!$C$2:$D$2565,2,FALSE)</f>
        <v>995</v>
      </c>
      <c r="E2349" s="5">
        <f t="shared" si="110"/>
        <v>398</v>
      </c>
      <c r="F2349" s="6">
        <v>360.05997</v>
      </c>
      <c r="G2349" s="6">
        <f t="shared" si="108"/>
        <v>257.1856928571429</v>
      </c>
      <c r="H2349" s="6">
        <f t="shared" si="109"/>
        <v>737.8143071428572</v>
      </c>
    </row>
    <row r="2350" spans="1:8" ht="15">
      <c r="A2350" s="7">
        <v>2348</v>
      </c>
      <c r="B2350" s="5" t="s">
        <v>3994</v>
      </c>
      <c r="C2350" s="5" t="s">
        <v>3995</v>
      </c>
      <c r="D2350" s="5">
        <f>VLOOKUP(C2350,'[1]Spare Capacity'!$C$2:$D$2565,2,FALSE)</f>
        <v>630</v>
      </c>
      <c r="E2350" s="5">
        <f t="shared" si="110"/>
        <v>252</v>
      </c>
      <c r="F2350" s="6">
        <v>497.33643</v>
      </c>
      <c r="G2350" s="6">
        <f t="shared" si="108"/>
        <v>355.24030714285715</v>
      </c>
      <c r="H2350" s="6">
        <f t="shared" si="109"/>
        <v>274.75969285714285</v>
      </c>
    </row>
    <row r="2351" spans="1:8" ht="15">
      <c r="A2351" s="4">
        <v>2349</v>
      </c>
      <c r="B2351" s="5" t="s">
        <v>3996</v>
      </c>
      <c r="C2351" s="5" t="s">
        <v>3997</v>
      </c>
      <c r="D2351" s="5">
        <f>VLOOKUP(C2351,'[1]Spare Capacity'!$C$2:$D$2565,2,FALSE)</f>
        <v>630</v>
      </c>
      <c r="E2351" s="5">
        <f t="shared" si="110"/>
        <v>252</v>
      </c>
      <c r="F2351" s="6">
        <v>307.02637</v>
      </c>
      <c r="G2351" s="6">
        <f t="shared" si="108"/>
        <v>219.30455</v>
      </c>
      <c r="H2351" s="6">
        <f t="shared" si="109"/>
        <v>410.69545</v>
      </c>
    </row>
    <row r="2352" spans="1:8" ht="15">
      <c r="A2352" s="7">
        <v>2350</v>
      </c>
      <c r="B2352" s="5" t="s">
        <v>3996</v>
      </c>
      <c r="C2352" s="5" t="s">
        <v>3998</v>
      </c>
      <c r="D2352" s="5">
        <f>VLOOKUP(C2352,'[1]Spare Capacity'!$C$2:$D$2565,2,FALSE)</f>
        <v>630</v>
      </c>
      <c r="E2352" s="5">
        <f t="shared" si="110"/>
        <v>252</v>
      </c>
      <c r="F2352" s="6">
        <v>109.669495</v>
      </c>
      <c r="G2352" s="6">
        <f t="shared" si="108"/>
        <v>78.33535357142857</v>
      </c>
      <c r="H2352" s="6">
        <f t="shared" si="109"/>
        <v>551.6646464285715</v>
      </c>
    </row>
    <row r="2353" spans="1:8" ht="15">
      <c r="A2353" s="4">
        <v>2351</v>
      </c>
      <c r="B2353" s="5" t="s">
        <v>3999</v>
      </c>
      <c r="C2353" s="5" t="s">
        <v>4000</v>
      </c>
      <c r="D2353" s="5">
        <f>VLOOKUP(C2353,'[1]Spare Capacity'!$C$2:$D$2565,2,FALSE)</f>
        <v>630</v>
      </c>
      <c r="E2353" s="5">
        <f t="shared" si="110"/>
        <v>252</v>
      </c>
      <c r="F2353" s="6">
        <v>345.49072</v>
      </c>
      <c r="G2353" s="6">
        <f t="shared" si="108"/>
        <v>246.77908571428574</v>
      </c>
      <c r="H2353" s="6">
        <f t="shared" si="109"/>
        <v>383.22091428571423</v>
      </c>
    </row>
    <row r="2354" spans="1:8" ht="15">
      <c r="A2354" s="7">
        <v>2352</v>
      </c>
      <c r="B2354" s="5" t="s">
        <v>3999</v>
      </c>
      <c r="C2354" s="5" t="s">
        <v>4001</v>
      </c>
      <c r="D2354" s="5">
        <f>VLOOKUP(C2354,'[1]Spare Capacity'!$C$2:$D$2565,2,FALSE)</f>
        <v>630</v>
      </c>
      <c r="E2354" s="5">
        <f t="shared" si="110"/>
        <v>252</v>
      </c>
      <c r="F2354" s="6">
        <v>608.7961</v>
      </c>
      <c r="G2354" s="6">
        <f t="shared" si="108"/>
        <v>434.85435714285717</v>
      </c>
      <c r="H2354" s="6">
        <f t="shared" si="109"/>
        <v>195.14564285714283</v>
      </c>
    </row>
    <row r="2355" spans="1:8" ht="15">
      <c r="A2355" s="4">
        <v>2353</v>
      </c>
      <c r="B2355" s="5" t="s">
        <v>4002</v>
      </c>
      <c r="C2355" s="5" t="s">
        <v>4003</v>
      </c>
      <c r="D2355" s="5">
        <f>VLOOKUP(C2355,'[1]Spare Capacity'!$C$2:$D$2565,2,FALSE)</f>
        <v>630</v>
      </c>
      <c r="E2355" s="5">
        <f t="shared" si="110"/>
        <v>252</v>
      </c>
      <c r="F2355" s="6">
        <v>125.2359</v>
      </c>
      <c r="G2355" s="6">
        <f t="shared" si="108"/>
        <v>89.45421428571429</v>
      </c>
      <c r="H2355" s="6">
        <f t="shared" si="109"/>
        <v>540.5457857142857</v>
      </c>
    </row>
    <row r="2356" spans="1:8" ht="15">
      <c r="A2356" s="7">
        <v>2354</v>
      </c>
      <c r="B2356" s="5" t="s">
        <v>4004</v>
      </c>
      <c r="C2356" s="5" t="s">
        <v>4005</v>
      </c>
      <c r="D2356" s="5">
        <f>VLOOKUP(C2356,'[1]Spare Capacity'!$C$2:$D$2565,2,FALSE)</f>
        <v>630</v>
      </c>
      <c r="E2356" s="5">
        <f t="shared" si="110"/>
        <v>252</v>
      </c>
      <c r="F2356" s="6">
        <v>462.24338</v>
      </c>
      <c r="G2356" s="6">
        <f t="shared" si="108"/>
        <v>330.17384285714286</v>
      </c>
      <c r="H2356" s="6">
        <f t="shared" si="109"/>
        <v>299.82615714285714</v>
      </c>
    </row>
    <row r="2357" spans="1:8" ht="15">
      <c r="A2357" s="4">
        <v>2355</v>
      </c>
      <c r="B2357" s="5" t="s">
        <v>4006</v>
      </c>
      <c r="C2357" s="5" t="s">
        <v>4007</v>
      </c>
      <c r="D2357" s="5">
        <f>VLOOKUP(C2357,'[1]Spare Capacity'!$C$2:$D$2565,2,FALSE)</f>
        <v>995</v>
      </c>
      <c r="E2357" s="5">
        <f t="shared" si="110"/>
        <v>398</v>
      </c>
      <c r="F2357" s="6">
        <v>813.43506</v>
      </c>
      <c r="G2357" s="6">
        <f t="shared" si="108"/>
        <v>581.0250428571429</v>
      </c>
      <c r="H2357" s="6">
        <f t="shared" si="109"/>
        <v>413.9749571428571</v>
      </c>
    </row>
    <row r="2358" spans="1:8" ht="15">
      <c r="A2358" s="7">
        <v>2356</v>
      </c>
      <c r="B2358" s="5" t="s">
        <v>4008</v>
      </c>
      <c r="C2358" s="5" t="s">
        <v>4009</v>
      </c>
      <c r="D2358" s="5">
        <f>VLOOKUP(C2358,'[1]Spare Capacity'!$C$2:$D$2565,2,FALSE)</f>
        <v>1000</v>
      </c>
      <c r="E2358" s="5">
        <f t="shared" si="110"/>
        <v>400</v>
      </c>
      <c r="F2358" s="6">
        <v>503.2544</v>
      </c>
      <c r="G2358" s="6">
        <f t="shared" si="108"/>
        <v>359.46742857142857</v>
      </c>
      <c r="H2358" s="6">
        <f t="shared" si="109"/>
        <v>640.5325714285714</v>
      </c>
    </row>
    <row r="2359" spans="1:8" ht="15">
      <c r="A2359" s="4">
        <v>2357</v>
      </c>
      <c r="B2359" s="5" t="s">
        <v>4008</v>
      </c>
      <c r="C2359" s="5" t="s">
        <v>4010</v>
      </c>
      <c r="D2359" s="5">
        <f>VLOOKUP(C2359,'[1]Spare Capacity'!$C$2:$D$2565,2,FALSE)</f>
        <v>630</v>
      </c>
      <c r="E2359" s="5">
        <f t="shared" si="110"/>
        <v>252</v>
      </c>
      <c r="F2359" s="6">
        <v>533.6981</v>
      </c>
      <c r="G2359" s="6">
        <f t="shared" si="108"/>
        <v>381.21292857142856</v>
      </c>
      <c r="H2359" s="6">
        <f t="shared" si="109"/>
        <v>248.78707142857144</v>
      </c>
    </row>
    <row r="2360" spans="1:8" ht="15">
      <c r="A2360" s="7">
        <v>2358</v>
      </c>
      <c r="B2360" s="5" t="s">
        <v>4011</v>
      </c>
      <c r="C2360" s="5" t="s">
        <v>4012</v>
      </c>
      <c r="D2360" s="5">
        <f>VLOOKUP(C2360,'[1]Spare Capacity'!$C$2:$D$2565,2,FALSE)</f>
        <v>630</v>
      </c>
      <c r="E2360" s="5">
        <f t="shared" si="110"/>
        <v>252</v>
      </c>
      <c r="F2360" s="6">
        <v>390.40802</v>
      </c>
      <c r="G2360" s="6">
        <f t="shared" si="108"/>
        <v>278.86287142857145</v>
      </c>
      <c r="H2360" s="6">
        <f t="shared" si="109"/>
        <v>351.13712857142855</v>
      </c>
    </row>
    <row r="2361" spans="1:8" ht="15">
      <c r="A2361" s="4">
        <v>2359</v>
      </c>
      <c r="B2361" s="5" t="s">
        <v>4013</v>
      </c>
      <c r="C2361" s="5" t="s">
        <v>4014</v>
      </c>
      <c r="D2361" s="5">
        <f>VLOOKUP(C2361,'[1]Spare Capacity'!$C$2:$D$2565,2,FALSE)</f>
        <v>630</v>
      </c>
      <c r="E2361" s="5">
        <f t="shared" si="110"/>
        <v>252</v>
      </c>
      <c r="F2361" s="6">
        <v>256.01837</v>
      </c>
      <c r="G2361" s="6">
        <f t="shared" si="108"/>
        <v>182.8702642857143</v>
      </c>
      <c r="H2361" s="6">
        <f t="shared" si="109"/>
        <v>447.1297357142857</v>
      </c>
    </row>
    <row r="2362" spans="1:8" ht="15">
      <c r="A2362" s="7">
        <v>2360</v>
      </c>
      <c r="B2362" s="5" t="s">
        <v>4015</v>
      </c>
      <c r="C2362" s="5" t="s">
        <v>4016</v>
      </c>
      <c r="D2362" s="5">
        <f>VLOOKUP(C2362,'[1]Spare Capacity'!$C$2:$D$2565,2,FALSE)</f>
        <v>630</v>
      </c>
      <c r="E2362" s="5">
        <f t="shared" si="110"/>
        <v>252</v>
      </c>
      <c r="F2362" s="6">
        <v>328.5605</v>
      </c>
      <c r="G2362" s="6">
        <f t="shared" si="108"/>
        <v>234.68607142857144</v>
      </c>
      <c r="H2362" s="6">
        <f t="shared" si="109"/>
        <v>395.31392857142856</v>
      </c>
    </row>
    <row r="2363" spans="1:8" ht="15">
      <c r="A2363" s="4">
        <v>2361</v>
      </c>
      <c r="B2363" s="5" t="s">
        <v>4017</v>
      </c>
      <c r="C2363" s="5" t="s">
        <v>4018</v>
      </c>
      <c r="D2363" s="5">
        <f>VLOOKUP(C2363,'[1]Spare Capacity'!$C$2:$D$2565,2,FALSE)</f>
        <v>630</v>
      </c>
      <c r="E2363" s="5">
        <f t="shared" si="110"/>
        <v>252</v>
      </c>
      <c r="F2363" s="6">
        <v>422.14752</v>
      </c>
      <c r="G2363" s="6">
        <f t="shared" si="108"/>
        <v>301.53394285714285</v>
      </c>
      <c r="H2363" s="6">
        <f t="shared" si="109"/>
        <v>328.46605714285715</v>
      </c>
    </row>
    <row r="2364" spans="1:8" ht="15">
      <c r="A2364" s="7">
        <v>2362</v>
      </c>
      <c r="B2364" s="5" t="s">
        <v>4017</v>
      </c>
      <c r="C2364" s="5" t="s">
        <v>4019</v>
      </c>
      <c r="D2364" s="5">
        <f>VLOOKUP(C2364,'[1]Spare Capacity'!$C$2:$D$2565,2,FALSE)</f>
        <v>630</v>
      </c>
      <c r="E2364" s="5">
        <f t="shared" si="110"/>
        <v>252</v>
      </c>
      <c r="F2364" s="6">
        <v>447.03522</v>
      </c>
      <c r="G2364" s="6">
        <f t="shared" si="108"/>
        <v>319.31087142857143</v>
      </c>
      <c r="H2364" s="6">
        <f t="shared" si="109"/>
        <v>310.68912857142857</v>
      </c>
    </row>
    <row r="2365" spans="1:8" ht="15">
      <c r="A2365" s="4">
        <v>2363</v>
      </c>
      <c r="B2365" s="5" t="s">
        <v>4020</v>
      </c>
      <c r="C2365" s="5" t="s">
        <v>4020</v>
      </c>
      <c r="D2365" s="5">
        <f>VLOOKUP(C2365,'[1]Spare Capacity'!$C$2:$D$2565,2,FALSE)</f>
        <v>315</v>
      </c>
      <c r="E2365" s="5">
        <f t="shared" si="110"/>
        <v>126</v>
      </c>
      <c r="F2365" s="6">
        <v>230.44191</v>
      </c>
      <c r="G2365" s="6">
        <f t="shared" si="108"/>
        <v>164.6013642857143</v>
      </c>
      <c r="H2365" s="6">
        <f t="shared" si="109"/>
        <v>150.3986357142857</v>
      </c>
    </row>
    <row r="2366" spans="1:8" ht="15">
      <c r="A2366" s="7">
        <v>2364</v>
      </c>
      <c r="B2366" s="5" t="s">
        <v>4021</v>
      </c>
      <c r="C2366" s="5" t="s">
        <v>4022</v>
      </c>
      <c r="D2366" s="5">
        <f>VLOOKUP(C2366,'[1]Spare Capacity'!$C$2:$D$2565,2,FALSE)</f>
        <v>400</v>
      </c>
      <c r="E2366" s="5">
        <f t="shared" si="110"/>
        <v>160</v>
      </c>
      <c r="F2366" s="6">
        <v>516.73157</v>
      </c>
      <c r="G2366" s="6">
        <f t="shared" si="108"/>
        <v>369.09397857142864</v>
      </c>
      <c r="H2366" s="6">
        <f t="shared" si="109"/>
        <v>30.906021428571364</v>
      </c>
    </row>
    <row r="2367" spans="1:8" ht="15">
      <c r="A2367" s="4">
        <v>2365</v>
      </c>
      <c r="B2367" s="5" t="s">
        <v>4023</v>
      </c>
      <c r="C2367" s="5" t="s">
        <v>4024</v>
      </c>
      <c r="D2367" s="5">
        <f>VLOOKUP(C2367,'[1]Spare Capacity'!$C$2:$D$2565,2,FALSE)</f>
        <v>630</v>
      </c>
      <c r="E2367" s="5">
        <f t="shared" si="110"/>
        <v>252</v>
      </c>
      <c r="F2367" s="6">
        <v>285.57373</v>
      </c>
      <c r="G2367" s="6">
        <f t="shared" si="108"/>
        <v>203.98123571428573</v>
      </c>
      <c r="H2367" s="6">
        <f t="shared" si="109"/>
        <v>426.01876428571427</v>
      </c>
    </row>
    <row r="2368" spans="1:8" ht="15">
      <c r="A2368" s="7">
        <v>2366</v>
      </c>
      <c r="B2368" s="5" t="s">
        <v>4025</v>
      </c>
      <c r="C2368" s="5" t="s">
        <v>4026</v>
      </c>
      <c r="D2368" s="5">
        <f>VLOOKUP(C2368,'[1]Spare Capacity'!$C$2:$D$2565,2,FALSE)</f>
        <v>630</v>
      </c>
      <c r="E2368" s="5">
        <f t="shared" si="110"/>
        <v>252</v>
      </c>
      <c r="F2368" s="6">
        <v>178.85376</v>
      </c>
      <c r="G2368" s="6">
        <f t="shared" si="108"/>
        <v>127.75268571428572</v>
      </c>
      <c r="H2368" s="6">
        <f t="shared" si="109"/>
        <v>502.2473142857143</v>
      </c>
    </row>
    <row r="2369" spans="1:8" ht="15">
      <c r="A2369" s="4">
        <v>2367</v>
      </c>
      <c r="B2369" s="5" t="s">
        <v>4027</v>
      </c>
      <c r="C2369" s="5" t="s">
        <v>4028</v>
      </c>
      <c r="D2369" s="5">
        <f>VLOOKUP(C2369,'[1]Spare Capacity'!$C$2:$D$2565,2,FALSE)</f>
        <v>630</v>
      </c>
      <c r="E2369" s="5">
        <f t="shared" si="110"/>
        <v>252</v>
      </c>
      <c r="F2369" s="6">
        <v>474.04388</v>
      </c>
      <c r="G2369" s="6">
        <f t="shared" si="108"/>
        <v>338.60277142857143</v>
      </c>
      <c r="H2369" s="6">
        <f t="shared" si="109"/>
        <v>291.39722857142857</v>
      </c>
    </row>
    <row r="2370" spans="1:8" ht="15">
      <c r="A2370" s="7">
        <v>2368</v>
      </c>
      <c r="B2370" s="5" t="s">
        <v>4029</v>
      </c>
      <c r="C2370" s="5" t="s">
        <v>4030</v>
      </c>
      <c r="D2370" s="5">
        <f>VLOOKUP(C2370,'[1]Spare Capacity'!$C$2:$D$2565,2,FALSE)</f>
        <v>630</v>
      </c>
      <c r="E2370" s="5">
        <f t="shared" si="110"/>
        <v>252</v>
      </c>
      <c r="F2370" s="6">
        <v>159.63074</v>
      </c>
      <c r="G2370" s="6">
        <f t="shared" si="108"/>
        <v>114.02195714285715</v>
      </c>
      <c r="H2370" s="6">
        <f t="shared" si="109"/>
        <v>515.9780428571429</v>
      </c>
    </row>
    <row r="2371" spans="1:8" ht="15">
      <c r="A2371" s="4">
        <v>2369</v>
      </c>
      <c r="B2371" s="5" t="s">
        <v>4031</v>
      </c>
      <c r="C2371" s="5" t="s">
        <v>4032</v>
      </c>
      <c r="D2371" s="5">
        <f>VLOOKUP(C2371,'[1]Spare Capacity'!$C$2:$D$2565,2,FALSE)</f>
        <v>630</v>
      </c>
      <c r="E2371" s="5">
        <f t="shared" si="110"/>
        <v>252</v>
      </c>
      <c r="F2371" s="6">
        <v>539.7522</v>
      </c>
      <c r="G2371" s="6">
        <f aca="true" t="shared" si="111" ref="G2371:G2434">(F2371/1.4)</f>
        <v>385.53728571428576</v>
      </c>
      <c r="H2371" s="6">
        <f aca="true" t="shared" si="112" ref="H2371:H2434">(D2371-G2371)</f>
        <v>244.46271428571424</v>
      </c>
    </row>
    <row r="2372" spans="1:8" ht="15">
      <c r="A2372" s="7">
        <v>2370</v>
      </c>
      <c r="B2372" s="5" t="s">
        <v>4031</v>
      </c>
      <c r="C2372" s="5" t="s">
        <v>4033</v>
      </c>
      <c r="D2372" s="5">
        <f>VLOOKUP(C2372,'[1]Spare Capacity'!$C$2:$D$2565,2,FALSE)</f>
        <v>400</v>
      </c>
      <c r="E2372" s="5">
        <f aca="true" t="shared" si="113" ref="E2372:E2435">D2372*40%</f>
        <v>160</v>
      </c>
      <c r="F2372" s="6">
        <v>486.00742</v>
      </c>
      <c r="G2372" s="6">
        <f t="shared" si="111"/>
        <v>347.1481571428572</v>
      </c>
      <c r="H2372" s="6">
        <f t="shared" si="112"/>
        <v>52.8518428571428</v>
      </c>
    </row>
    <row r="2373" spans="1:8" ht="15">
      <c r="A2373" s="4">
        <v>2371</v>
      </c>
      <c r="B2373" s="5" t="s">
        <v>4034</v>
      </c>
      <c r="C2373" s="5" t="s">
        <v>4035</v>
      </c>
      <c r="D2373" s="5">
        <f>VLOOKUP(C2373,'[1]Spare Capacity'!$C$2:$D$2565,2,FALSE)</f>
        <v>995</v>
      </c>
      <c r="E2373" s="5">
        <f t="shared" si="113"/>
        <v>398</v>
      </c>
      <c r="F2373" s="6">
        <v>741.4911</v>
      </c>
      <c r="G2373" s="6">
        <f t="shared" si="111"/>
        <v>529.6365</v>
      </c>
      <c r="H2373" s="6">
        <f t="shared" si="112"/>
        <v>465.36350000000004</v>
      </c>
    </row>
    <row r="2374" spans="1:8" ht="15">
      <c r="A2374" s="7">
        <v>2372</v>
      </c>
      <c r="B2374" s="5" t="s">
        <v>4036</v>
      </c>
      <c r="C2374" s="5" t="s">
        <v>4037</v>
      </c>
      <c r="D2374" s="5">
        <f>VLOOKUP(C2374,'[1]Spare Capacity'!$C$2:$D$2565,2,FALSE)</f>
        <v>630</v>
      </c>
      <c r="E2374" s="5">
        <f t="shared" si="113"/>
        <v>252</v>
      </c>
      <c r="F2374" s="6">
        <v>374.16687</v>
      </c>
      <c r="G2374" s="6">
        <f t="shared" si="111"/>
        <v>267.26205000000004</v>
      </c>
      <c r="H2374" s="6">
        <f t="shared" si="112"/>
        <v>362.73794999999996</v>
      </c>
    </row>
    <row r="2375" spans="1:8" ht="15">
      <c r="A2375" s="4">
        <v>2373</v>
      </c>
      <c r="B2375" s="5" t="s">
        <v>4036</v>
      </c>
      <c r="C2375" s="5" t="s">
        <v>4038</v>
      </c>
      <c r="D2375" s="5">
        <f>VLOOKUP(C2375,'[1]Spare Capacity'!$C$2:$D$2565,2,FALSE)</f>
        <v>630</v>
      </c>
      <c r="E2375" s="5">
        <f t="shared" si="113"/>
        <v>252</v>
      </c>
      <c r="F2375" s="6">
        <v>98.88428</v>
      </c>
      <c r="G2375" s="6">
        <f t="shared" si="111"/>
        <v>70.63162857142858</v>
      </c>
      <c r="H2375" s="6">
        <f t="shared" si="112"/>
        <v>559.3683714285714</v>
      </c>
    </row>
    <row r="2376" spans="1:8" ht="15">
      <c r="A2376" s="7">
        <v>2374</v>
      </c>
      <c r="B2376" s="5" t="s">
        <v>4039</v>
      </c>
      <c r="C2376" s="5" t="s">
        <v>4040</v>
      </c>
      <c r="D2376" s="5">
        <f>VLOOKUP(C2376,'[1]Spare Capacity'!$C$2:$D$2565,2,FALSE)</f>
        <v>995</v>
      </c>
      <c r="E2376" s="5">
        <f t="shared" si="113"/>
        <v>398</v>
      </c>
      <c r="F2376" s="6">
        <v>717.5642</v>
      </c>
      <c r="G2376" s="6">
        <f t="shared" si="111"/>
        <v>512.5458571428572</v>
      </c>
      <c r="H2376" s="6">
        <f t="shared" si="112"/>
        <v>482.45414285714276</v>
      </c>
    </row>
    <row r="2377" spans="1:8" ht="15">
      <c r="A2377" s="4">
        <v>2375</v>
      </c>
      <c r="B2377" s="5" t="s">
        <v>4041</v>
      </c>
      <c r="C2377" s="5" t="s">
        <v>4042</v>
      </c>
      <c r="D2377" s="5">
        <f>VLOOKUP(C2377,'[1]Spare Capacity'!$C$2:$D$2565,2,FALSE)</f>
        <v>630</v>
      </c>
      <c r="E2377" s="5">
        <f t="shared" si="113"/>
        <v>252</v>
      </c>
      <c r="F2377" s="6">
        <v>361.15204</v>
      </c>
      <c r="G2377" s="6">
        <f t="shared" si="111"/>
        <v>257.96574285714286</v>
      </c>
      <c r="H2377" s="6">
        <f t="shared" si="112"/>
        <v>372.03425714285714</v>
      </c>
    </row>
    <row r="2378" spans="1:8" ht="15">
      <c r="A2378" s="7">
        <v>2376</v>
      </c>
      <c r="B2378" s="5" t="s">
        <v>4043</v>
      </c>
      <c r="C2378" s="5" t="s">
        <v>4044</v>
      </c>
      <c r="D2378" s="5">
        <f>VLOOKUP(C2378,'[1]Spare Capacity'!$C$2:$D$2565,2,FALSE)</f>
        <v>630</v>
      </c>
      <c r="E2378" s="5">
        <f t="shared" si="113"/>
        <v>252</v>
      </c>
      <c r="F2378" s="6">
        <v>336.51825</v>
      </c>
      <c r="G2378" s="6">
        <f t="shared" si="111"/>
        <v>240.3701785714286</v>
      </c>
      <c r="H2378" s="6">
        <f t="shared" si="112"/>
        <v>389.6298214285714</v>
      </c>
    </row>
    <row r="2379" spans="1:8" ht="15">
      <c r="A2379" s="4">
        <v>2377</v>
      </c>
      <c r="B2379" s="5" t="s">
        <v>4043</v>
      </c>
      <c r="C2379" s="5" t="s">
        <v>4045</v>
      </c>
      <c r="D2379" s="5">
        <f>VLOOKUP(C2379,'[1]Spare Capacity'!$C$2:$D$2565,2,FALSE)</f>
        <v>630</v>
      </c>
      <c r="E2379" s="5">
        <f t="shared" si="113"/>
        <v>252</v>
      </c>
      <c r="F2379" s="6">
        <v>181.67267</v>
      </c>
      <c r="G2379" s="6">
        <f t="shared" si="111"/>
        <v>129.76619285714287</v>
      </c>
      <c r="H2379" s="6">
        <f t="shared" si="112"/>
        <v>500.23380714285713</v>
      </c>
    </row>
    <row r="2380" spans="1:8" ht="15">
      <c r="A2380" s="7">
        <v>2378</v>
      </c>
      <c r="B2380" s="5" t="s">
        <v>4046</v>
      </c>
      <c r="C2380" s="5" t="s">
        <v>4047</v>
      </c>
      <c r="D2380" s="5">
        <f>VLOOKUP(C2380,'[1]Spare Capacity'!$C$2:$D$2565,2,FALSE)</f>
        <v>630</v>
      </c>
      <c r="E2380" s="5">
        <f t="shared" si="113"/>
        <v>252</v>
      </c>
      <c r="F2380" s="6">
        <v>582.7664</v>
      </c>
      <c r="G2380" s="6">
        <f t="shared" si="111"/>
        <v>416.2617142857143</v>
      </c>
      <c r="H2380" s="6">
        <f t="shared" si="112"/>
        <v>213.73828571428572</v>
      </c>
    </row>
    <row r="2381" spans="1:8" ht="15">
      <c r="A2381" s="4">
        <v>2379</v>
      </c>
      <c r="B2381" s="5" t="s">
        <v>4046</v>
      </c>
      <c r="C2381" s="5" t="s">
        <v>4048</v>
      </c>
      <c r="D2381" s="5">
        <f>VLOOKUP(C2381,'[1]Spare Capacity'!$C$2:$D$2565,2,FALSE)</f>
        <v>995</v>
      </c>
      <c r="E2381" s="5">
        <f t="shared" si="113"/>
        <v>398</v>
      </c>
      <c r="F2381" s="6">
        <v>341.86554</v>
      </c>
      <c r="G2381" s="6">
        <f t="shared" si="111"/>
        <v>244.18967142857144</v>
      </c>
      <c r="H2381" s="6">
        <f t="shared" si="112"/>
        <v>750.8103285714285</v>
      </c>
    </row>
    <row r="2382" spans="1:8" ht="15">
      <c r="A2382" s="7">
        <v>2380</v>
      </c>
      <c r="B2382" s="5" t="s">
        <v>4049</v>
      </c>
      <c r="C2382" s="5" t="s">
        <v>4050</v>
      </c>
      <c r="D2382" s="5">
        <f>VLOOKUP(C2382,'[1]Spare Capacity'!$C$2:$D$2565,2,FALSE)</f>
        <v>630</v>
      </c>
      <c r="E2382" s="5">
        <f t="shared" si="113"/>
        <v>252</v>
      </c>
      <c r="F2382" s="6">
        <v>233.3783</v>
      </c>
      <c r="G2382" s="6">
        <f t="shared" si="111"/>
        <v>166.69878571428572</v>
      </c>
      <c r="H2382" s="6">
        <f t="shared" si="112"/>
        <v>463.3012142857143</v>
      </c>
    </row>
    <row r="2383" spans="1:8" ht="15">
      <c r="A2383" s="4">
        <v>2381</v>
      </c>
      <c r="B2383" s="5" t="s">
        <v>4049</v>
      </c>
      <c r="C2383" s="5" t="s">
        <v>4051</v>
      </c>
      <c r="D2383" s="5">
        <f>VLOOKUP(C2383,'[1]Spare Capacity'!$C$2:$D$2565,2,FALSE)</f>
        <v>630</v>
      </c>
      <c r="E2383" s="5">
        <f t="shared" si="113"/>
        <v>252</v>
      </c>
      <c r="F2383" s="6">
        <v>539.3173</v>
      </c>
      <c r="G2383" s="6">
        <f t="shared" si="111"/>
        <v>385.2266428571429</v>
      </c>
      <c r="H2383" s="6">
        <f t="shared" si="112"/>
        <v>244.7733571428571</v>
      </c>
    </row>
    <row r="2384" spans="1:8" ht="15">
      <c r="A2384" s="7">
        <v>2382</v>
      </c>
      <c r="B2384" s="5" t="s">
        <v>4052</v>
      </c>
      <c r="C2384" s="5" t="s">
        <v>4053</v>
      </c>
      <c r="D2384" s="5">
        <f>VLOOKUP(C2384,'[1]Spare Capacity'!$C$2:$D$2565,2,FALSE)</f>
        <v>995</v>
      </c>
      <c r="E2384" s="5">
        <f t="shared" si="113"/>
        <v>398</v>
      </c>
      <c r="F2384" s="6">
        <v>397.60895</v>
      </c>
      <c r="G2384" s="6">
        <f t="shared" si="111"/>
        <v>284.0063928571429</v>
      </c>
      <c r="H2384" s="6">
        <f t="shared" si="112"/>
        <v>710.9936071428572</v>
      </c>
    </row>
    <row r="2385" spans="1:8" ht="15">
      <c r="A2385" s="4">
        <v>2383</v>
      </c>
      <c r="B2385" s="5" t="s">
        <v>4054</v>
      </c>
      <c r="C2385" s="5" t="s">
        <v>4055</v>
      </c>
      <c r="D2385" s="5">
        <f>VLOOKUP(C2385,'[1]Spare Capacity'!$C$2:$D$2565,2,FALSE)</f>
        <v>995</v>
      </c>
      <c r="E2385" s="5">
        <f t="shared" si="113"/>
        <v>398</v>
      </c>
      <c r="F2385" s="6">
        <v>478.56628</v>
      </c>
      <c r="G2385" s="6">
        <f t="shared" si="111"/>
        <v>341.8330571428572</v>
      </c>
      <c r="H2385" s="6">
        <f t="shared" si="112"/>
        <v>653.1669428571429</v>
      </c>
    </row>
    <row r="2386" spans="1:8" ht="15">
      <c r="A2386" s="7">
        <v>2384</v>
      </c>
      <c r="B2386" s="5" t="s">
        <v>4054</v>
      </c>
      <c r="C2386" s="5" t="s">
        <v>4056</v>
      </c>
      <c r="D2386" s="5">
        <f>VLOOKUP(C2386,'[1]Spare Capacity'!$C$2:$D$2565,2,FALSE)</f>
        <v>995</v>
      </c>
      <c r="E2386" s="5">
        <f t="shared" si="113"/>
        <v>398</v>
      </c>
      <c r="F2386" s="6">
        <v>239.96292</v>
      </c>
      <c r="G2386" s="6">
        <f t="shared" si="111"/>
        <v>171.40208571428573</v>
      </c>
      <c r="H2386" s="6">
        <f t="shared" si="112"/>
        <v>823.5979142857143</v>
      </c>
    </row>
    <row r="2387" spans="1:8" ht="15">
      <c r="A2387" s="4">
        <v>2385</v>
      </c>
      <c r="B2387" s="5" t="s">
        <v>4057</v>
      </c>
      <c r="C2387" s="5" t="s">
        <v>4058</v>
      </c>
      <c r="D2387" s="5">
        <f>VLOOKUP(C2387,'[1]Spare Capacity'!$C$2:$D$2565,2,FALSE)</f>
        <v>630</v>
      </c>
      <c r="E2387" s="5">
        <f t="shared" si="113"/>
        <v>252</v>
      </c>
      <c r="F2387" s="6">
        <v>633.5207</v>
      </c>
      <c r="G2387" s="6">
        <f t="shared" si="111"/>
        <v>452.5147857142858</v>
      </c>
      <c r="H2387" s="6">
        <f t="shared" si="112"/>
        <v>177.48521428571422</v>
      </c>
    </row>
    <row r="2388" spans="1:8" ht="15">
      <c r="A2388" s="7">
        <v>2386</v>
      </c>
      <c r="B2388" s="5" t="s">
        <v>4059</v>
      </c>
      <c r="C2388" s="5" t="s">
        <v>4060</v>
      </c>
      <c r="D2388" s="5">
        <f>VLOOKUP(C2388,'[1]Spare Capacity'!$C$2:$D$2565,2,FALSE)</f>
        <v>630</v>
      </c>
      <c r="E2388" s="5">
        <f t="shared" si="113"/>
        <v>252</v>
      </c>
      <c r="F2388" s="6">
        <v>503.02795</v>
      </c>
      <c r="G2388" s="6">
        <f t="shared" si="111"/>
        <v>359.3056785714286</v>
      </c>
      <c r="H2388" s="6">
        <f t="shared" si="112"/>
        <v>270.6943214285714</v>
      </c>
    </row>
    <row r="2389" spans="1:8" ht="15">
      <c r="A2389" s="4">
        <v>2387</v>
      </c>
      <c r="B2389" s="5" t="s">
        <v>4061</v>
      </c>
      <c r="C2389" s="5" t="s">
        <v>4062</v>
      </c>
      <c r="D2389" s="5">
        <f>VLOOKUP(C2389,'[1]Spare Capacity'!$C$2:$D$2565,2,FALSE)</f>
        <v>995</v>
      </c>
      <c r="E2389" s="5">
        <f t="shared" si="113"/>
        <v>398</v>
      </c>
      <c r="F2389" s="6">
        <v>625.9346</v>
      </c>
      <c r="G2389" s="6">
        <f t="shared" si="111"/>
        <v>447.0961428571429</v>
      </c>
      <c r="H2389" s="6">
        <f t="shared" si="112"/>
        <v>547.9038571428571</v>
      </c>
    </row>
    <row r="2390" spans="1:8" ht="15">
      <c r="A2390" s="7">
        <v>2388</v>
      </c>
      <c r="B2390" s="5" t="s">
        <v>515</v>
      </c>
      <c r="C2390" s="5" t="s">
        <v>516</v>
      </c>
      <c r="D2390" s="5">
        <f>VLOOKUP(C2390,'[1]Spare Capacity'!$C$2:$D$2565,2,FALSE)</f>
        <v>995</v>
      </c>
      <c r="E2390" s="5">
        <f t="shared" si="113"/>
        <v>398</v>
      </c>
      <c r="F2390" s="6">
        <v>780.69855</v>
      </c>
      <c r="G2390" s="6">
        <f t="shared" si="111"/>
        <v>557.6418214285715</v>
      </c>
      <c r="H2390" s="6">
        <f t="shared" si="112"/>
        <v>437.35817857142854</v>
      </c>
    </row>
    <row r="2391" spans="1:8" ht="15">
      <c r="A2391" s="4">
        <v>2389</v>
      </c>
      <c r="B2391" s="5" t="s">
        <v>515</v>
      </c>
      <c r="C2391" s="5" t="s">
        <v>517</v>
      </c>
      <c r="D2391" s="5">
        <f>VLOOKUP(C2391,'[1]Spare Capacity'!$C$2:$D$2565,2,FALSE)</f>
        <v>995</v>
      </c>
      <c r="E2391" s="5">
        <f t="shared" si="113"/>
        <v>398</v>
      </c>
      <c r="F2391" s="6">
        <v>891.03467</v>
      </c>
      <c r="G2391" s="6">
        <f t="shared" si="111"/>
        <v>636.4533357142858</v>
      </c>
      <c r="H2391" s="6">
        <f t="shared" si="112"/>
        <v>358.5466642857142</v>
      </c>
    </row>
    <row r="2392" spans="1:8" ht="15">
      <c r="A2392" s="7">
        <v>2390</v>
      </c>
      <c r="B2392" s="5" t="s">
        <v>4063</v>
      </c>
      <c r="C2392" s="5" t="s">
        <v>4064</v>
      </c>
      <c r="D2392" s="5">
        <f>VLOOKUP(C2392,'[1]Spare Capacity'!$C$2:$D$2565,2,FALSE)</f>
        <v>630</v>
      </c>
      <c r="E2392" s="5">
        <f t="shared" si="113"/>
        <v>252</v>
      </c>
      <c r="F2392" s="6">
        <v>245.66803</v>
      </c>
      <c r="G2392" s="6">
        <f t="shared" si="111"/>
        <v>175.47716428571428</v>
      </c>
      <c r="H2392" s="6">
        <f t="shared" si="112"/>
        <v>454.52283571428575</v>
      </c>
    </row>
    <row r="2393" spans="1:8" ht="15">
      <c r="A2393" s="4">
        <v>2391</v>
      </c>
      <c r="B2393" s="5" t="s">
        <v>4063</v>
      </c>
      <c r="C2393" s="5" t="s">
        <v>4065</v>
      </c>
      <c r="D2393" s="5">
        <f>VLOOKUP(C2393,'[1]Spare Capacity'!$C$2:$D$2565,2,FALSE)</f>
        <v>630</v>
      </c>
      <c r="E2393" s="5">
        <f t="shared" si="113"/>
        <v>252</v>
      </c>
      <c r="F2393" s="6">
        <v>219.61122</v>
      </c>
      <c r="G2393" s="6">
        <f t="shared" si="111"/>
        <v>156.86515714285716</v>
      </c>
      <c r="H2393" s="6">
        <f t="shared" si="112"/>
        <v>473.13484285714287</v>
      </c>
    </row>
    <row r="2394" spans="1:8" ht="15">
      <c r="A2394" s="7">
        <v>2392</v>
      </c>
      <c r="B2394" s="5" t="s">
        <v>4066</v>
      </c>
      <c r="C2394" s="5" t="s">
        <v>4067</v>
      </c>
      <c r="D2394" s="5">
        <f>VLOOKUP(C2394,'[1]Spare Capacity'!$C$2:$D$2565,2,FALSE)</f>
        <v>630</v>
      </c>
      <c r="E2394" s="5">
        <f t="shared" si="113"/>
        <v>252</v>
      </c>
      <c r="F2394" s="6">
        <v>343.13416</v>
      </c>
      <c r="G2394" s="6">
        <f t="shared" si="111"/>
        <v>245.0958285714286</v>
      </c>
      <c r="H2394" s="6">
        <f t="shared" si="112"/>
        <v>384.90417142857143</v>
      </c>
    </row>
    <row r="2395" spans="1:8" ht="15">
      <c r="A2395" s="4">
        <v>2393</v>
      </c>
      <c r="B2395" s="5" t="s">
        <v>4066</v>
      </c>
      <c r="C2395" s="5" t="s">
        <v>4068</v>
      </c>
      <c r="D2395" s="5">
        <f>VLOOKUP(C2395,'[1]Spare Capacity'!$C$2:$D$2565,2,FALSE)</f>
        <v>630</v>
      </c>
      <c r="E2395" s="5">
        <f t="shared" si="113"/>
        <v>252</v>
      </c>
      <c r="F2395" s="6">
        <v>646.608</v>
      </c>
      <c r="G2395" s="6">
        <f t="shared" si="111"/>
        <v>461.86285714285714</v>
      </c>
      <c r="H2395" s="6">
        <f t="shared" si="112"/>
        <v>168.13714285714286</v>
      </c>
    </row>
    <row r="2396" spans="1:8" ht="15">
      <c r="A2396" s="7">
        <v>2394</v>
      </c>
      <c r="B2396" s="5" t="s">
        <v>4069</v>
      </c>
      <c r="C2396" s="5" t="s">
        <v>4070</v>
      </c>
      <c r="D2396" s="5">
        <f>VLOOKUP(C2396,'[1]Spare Capacity'!$C$2:$D$2565,2,FALSE)</f>
        <v>630</v>
      </c>
      <c r="E2396" s="5">
        <f t="shared" si="113"/>
        <v>252</v>
      </c>
      <c r="F2396" s="6">
        <v>210.9378</v>
      </c>
      <c r="G2396" s="6">
        <f t="shared" si="111"/>
        <v>150.66985714285715</v>
      </c>
      <c r="H2396" s="6">
        <f t="shared" si="112"/>
        <v>479.33014285714285</v>
      </c>
    </row>
    <row r="2397" spans="1:8" ht="15">
      <c r="A2397" s="4">
        <v>2395</v>
      </c>
      <c r="B2397" s="5" t="s">
        <v>4071</v>
      </c>
      <c r="C2397" s="5" t="s">
        <v>4072</v>
      </c>
      <c r="D2397" s="5">
        <f>VLOOKUP(C2397,'[1]Spare Capacity'!$C$2:$D$2565,2,FALSE)</f>
        <v>630</v>
      </c>
      <c r="E2397" s="5">
        <f t="shared" si="113"/>
        <v>252</v>
      </c>
      <c r="F2397" s="6">
        <v>317.41272</v>
      </c>
      <c r="G2397" s="6">
        <f t="shared" si="111"/>
        <v>226.72337142857143</v>
      </c>
      <c r="H2397" s="6">
        <f t="shared" si="112"/>
        <v>403.27662857142855</v>
      </c>
    </row>
    <row r="2398" spans="1:8" ht="15">
      <c r="A2398" s="7">
        <v>2396</v>
      </c>
      <c r="B2398" s="5" t="s">
        <v>4073</v>
      </c>
      <c r="C2398" s="5" t="s">
        <v>4074</v>
      </c>
      <c r="D2398" s="5">
        <f>VLOOKUP(C2398,'[1]Spare Capacity'!$C$2:$D$2565,2,FALSE)</f>
        <v>630</v>
      </c>
      <c r="E2398" s="5">
        <f t="shared" si="113"/>
        <v>252</v>
      </c>
      <c r="F2398" s="6">
        <v>466.57562</v>
      </c>
      <c r="G2398" s="6">
        <f t="shared" si="111"/>
        <v>333.2683</v>
      </c>
      <c r="H2398" s="6">
        <f t="shared" si="112"/>
        <v>296.7317</v>
      </c>
    </row>
    <row r="2399" spans="1:8" ht="15">
      <c r="A2399" s="4">
        <v>2397</v>
      </c>
      <c r="B2399" s="5" t="s">
        <v>4075</v>
      </c>
      <c r="C2399" s="5" t="s">
        <v>4076</v>
      </c>
      <c r="D2399" s="5">
        <f>VLOOKUP(C2399,'[1]Spare Capacity'!$C$2:$D$2565,2,FALSE)</f>
        <v>630</v>
      </c>
      <c r="E2399" s="5">
        <f t="shared" si="113"/>
        <v>252</v>
      </c>
      <c r="F2399" s="6">
        <v>246.44745</v>
      </c>
      <c r="G2399" s="6">
        <f t="shared" si="111"/>
        <v>176.03389285714286</v>
      </c>
      <c r="H2399" s="6">
        <f t="shared" si="112"/>
        <v>453.96610714285714</v>
      </c>
    </row>
    <row r="2400" spans="1:8" ht="15">
      <c r="A2400" s="7">
        <v>2398</v>
      </c>
      <c r="B2400" s="5" t="s">
        <v>4075</v>
      </c>
      <c r="C2400" s="5" t="s">
        <v>4077</v>
      </c>
      <c r="D2400" s="5">
        <f>VLOOKUP(C2400,'[1]Spare Capacity'!$C$2:$D$2565,2,FALSE)</f>
        <v>630</v>
      </c>
      <c r="E2400" s="5">
        <f t="shared" si="113"/>
        <v>252</v>
      </c>
      <c r="F2400" s="6">
        <v>382.7588</v>
      </c>
      <c r="G2400" s="6">
        <f t="shared" si="111"/>
        <v>273.39914285714286</v>
      </c>
      <c r="H2400" s="6">
        <f t="shared" si="112"/>
        <v>356.60085714285714</v>
      </c>
    </row>
    <row r="2401" spans="1:8" ht="15">
      <c r="A2401" s="4">
        <v>2399</v>
      </c>
      <c r="B2401" s="5" t="s">
        <v>4075</v>
      </c>
      <c r="C2401" s="5" t="s">
        <v>4078</v>
      </c>
      <c r="D2401" s="5">
        <f>VLOOKUP(C2401,'[1]Spare Capacity'!$C$2:$D$2565,2,FALSE)</f>
        <v>630</v>
      </c>
      <c r="E2401" s="5">
        <f t="shared" si="113"/>
        <v>252</v>
      </c>
      <c r="F2401" s="6">
        <v>301.29822</v>
      </c>
      <c r="G2401" s="6">
        <f t="shared" si="111"/>
        <v>215.2130142857143</v>
      </c>
      <c r="H2401" s="6">
        <f t="shared" si="112"/>
        <v>414.7869857142857</v>
      </c>
    </row>
    <row r="2402" spans="1:8" ht="15">
      <c r="A2402" s="7">
        <v>2400</v>
      </c>
      <c r="B2402" s="5" t="s">
        <v>4079</v>
      </c>
      <c r="C2402" s="5" t="s">
        <v>4080</v>
      </c>
      <c r="D2402" s="5">
        <f>VLOOKUP(C2402,'[1]Spare Capacity'!$C$2:$D$2565,2,FALSE)</f>
        <v>995</v>
      </c>
      <c r="E2402" s="5">
        <f t="shared" si="113"/>
        <v>398</v>
      </c>
      <c r="F2402" s="6">
        <v>794.783</v>
      </c>
      <c r="G2402" s="6">
        <f t="shared" si="111"/>
        <v>567.7021428571429</v>
      </c>
      <c r="H2402" s="6">
        <f t="shared" si="112"/>
        <v>427.2978571428571</v>
      </c>
    </row>
    <row r="2403" spans="1:8" ht="15">
      <c r="A2403" s="4">
        <v>2401</v>
      </c>
      <c r="B2403" s="5" t="s">
        <v>4079</v>
      </c>
      <c r="C2403" s="5" t="s">
        <v>4081</v>
      </c>
      <c r="D2403" s="5">
        <f>VLOOKUP(C2403,'[1]Spare Capacity'!$C$2:$D$2565,2,FALSE)</f>
        <v>630</v>
      </c>
      <c r="E2403" s="5">
        <f t="shared" si="113"/>
        <v>252</v>
      </c>
      <c r="F2403" s="6">
        <v>553.51044</v>
      </c>
      <c r="G2403" s="6">
        <f t="shared" si="111"/>
        <v>395.36460000000005</v>
      </c>
      <c r="H2403" s="6">
        <f t="shared" si="112"/>
        <v>234.63539999999995</v>
      </c>
    </row>
    <row r="2404" spans="1:8" ht="15">
      <c r="A2404" s="7">
        <v>2402</v>
      </c>
      <c r="B2404" s="5" t="s">
        <v>4082</v>
      </c>
      <c r="C2404" s="5" t="s">
        <v>4083</v>
      </c>
      <c r="D2404" s="5">
        <f>VLOOKUP(C2404,'[1]Spare Capacity'!$C$2:$D$2565,2,FALSE)</f>
        <v>630</v>
      </c>
      <c r="E2404" s="5">
        <f t="shared" si="113"/>
        <v>252</v>
      </c>
      <c r="F2404" s="6">
        <v>709.79675</v>
      </c>
      <c r="G2404" s="6">
        <f t="shared" si="111"/>
        <v>506.9976785714286</v>
      </c>
      <c r="H2404" s="6">
        <f t="shared" si="112"/>
        <v>123.0023214285714</v>
      </c>
    </row>
    <row r="2405" spans="1:8" ht="15">
      <c r="A2405" s="4">
        <v>2403</v>
      </c>
      <c r="B2405" s="5" t="s">
        <v>4082</v>
      </c>
      <c r="C2405" s="5" t="s">
        <v>4084</v>
      </c>
      <c r="D2405" s="5">
        <f>VLOOKUP(C2405,'[1]Spare Capacity'!$C$2:$D$2565,2,FALSE)</f>
        <v>630</v>
      </c>
      <c r="E2405" s="5">
        <f t="shared" si="113"/>
        <v>252</v>
      </c>
      <c r="F2405" s="6">
        <v>660.5655</v>
      </c>
      <c r="G2405" s="6">
        <f t="shared" si="111"/>
        <v>471.83250000000004</v>
      </c>
      <c r="H2405" s="6">
        <f t="shared" si="112"/>
        <v>158.16749999999996</v>
      </c>
    </row>
    <row r="2406" spans="1:8" ht="15">
      <c r="A2406" s="7">
        <v>2404</v>
      </c>
      <c r="B2406" s="5" t="s">
        <v>4085</v>
      </c>
      <c r="C2406" s="5" t="s">
        <v>4086</v>
      </c>
      <c r="D2406" s="5">
        <f>VLOOKUP(C2406,'[1]Spare Capacity'!$C$2:$D$2565,2,FALSE)</f>
        <v>995</v>
      </c>
      <c r="E2406" s="5">
        <f t="shared" si="113"/>
        <v>398</v>
      </c>
      <c r="F2406" s="6">
        <v>443.9264</v>
      </c>
      <c r="G2406" s="6">
        <f t="shared" si="111"/>
        <v>317.09028571428576</v>
      </c>
      <c r="H2406" s="6">
        <f t="shared" si="112"/>
        <v>677.9097142857142</v>
      </c>
    </row>
    <row r="2407" spans="1:8" ht="15">
      <c r="A2407" s="4">
        <v>2405</v>
      </c>
      <c r="B2407" s="5" t="s">
        <v>4085</v>
      </c>
      <c r="C2407" s="5" t="s">
        <v>4087</v>
      </c>
      <c r="D2407" s="5">
        <f>VLOOKUP(C2407,'[1]Spare Capacity'!$C$2:$D$2565,2,FALSE)</f>
        <v>995</v>
      </c>
      <c r="E2407" s="5">
        <f t="shared" si="113"/>
        <v>398</v>
      </c>
      <c r="F2407" s="6">
        <v>479.7354</v>
      </c>
      <c r="G2407" s="6">
        <f t="shared" si="111"/>
        <v>342.6681428571429</v>
      </c>
      <c r="H2407" s="6">
        <f t="shared" si="112"/>
        <v>652.3318571428571</v>
      </c>
    </row>
    <row r="2408" spans="1:8" ht="15">
      <c r="A2408" s="7">
        <v>2406</v>
      </c>
      <c r="B2408" s="5" t="s">
        <v>4088</v>
      </c>
      <c r="C2408" s="5" t="s">
        <v>4089</v>
      </c>
      <c r="D2408" s="5">
        <f>VLOOKUP(C2408,'[1]Spare Capacity'!$C$2:$D$2565,2,FALSE)</f>
        <v>630</v>
      </c>
      <c r="E2408" s="5">
        <f t="shared" si="113"/>
        <v>252</v>
      </c>
      <c r="F2408" s="6">
        <v>355.47852</v>
      </c>
      <c r="G2408" s="6">
        <f t="shared" si="111"/>
        <v>253.9132285714286</v>
      </c>
      <c r="H2408" s="6">
        <f t="shared" si="112"/>
        <v>376.0867714285714</v>
      </c>
    </row>
    <row r="2409" spans="1:8" ht="15">
      <c r="A2409" s="4">
        <v>2407</v>
      </c>
      <c r="B2409" s="5" t="s">
        <v>4090</v>
      </c>
      <c r="C2409" s="5" t="s">
        <v>4091</v>
      </c>
      <c r="D2409" s="5">
        <f>VLOOKUP(C2409,'[1]Spare Capacity'!$C$2:$D$2565,2,FALSE)</f>
        <v>630</v>
      </c>
      <c r="E2409" s="5">
        <f t="shared" si="113"/>
        <v>252</v>
      </c>
      <c r="F2409" s="6">
        <v>266.7038</v>
      </c>
      <c r="G2409" s="6">
        <f t="shared" si="111"/>
        <v>190.5027142857143</v>
      </c>
      <c r="H2409" s="6">
        <f t="shared" si="112"/>
        <v>439.4972857142857</v>
      </c>
    </row>
    <row r="2410" spans="1:8" ht="15">
      <c r="A2410" s="7">
        <v>2408</v>
      </c>
      <c r="B2410" s="5" t="s">
        <v>4090</v>
      </c>
      <c r="C2410" s="5" t="s">
        <v>4092</v>
      </c>
      <c r="D2410" s="5">
        <f>VLOOKUP(C2410,'[1]Spare Capacity'!$C$2:$D$2565,2,FALSE)</f>
        <v>630</v>
      </c>
      <c r="E2410" s="5">
        <f t="shared" si="113"/>
        <v>252</v>
      </c>
      <c r="F2410" s="6">
        <v>416.0028</v>
      </c>
      <c r="G2410" s="6">
        <f t="shared" si="111"/>
        <v>297.1448571428571</v>
      </c>
      <c r="H2410" s="6">
        <f t="shared" si="112"/>
        <v>332.8551428571429</v>
      </c>
    </row>
    <row r="2411" spans="1:8" ht="15">
      <c r="A2411" s="4">
        <v>2409</v>
      </c>
      <c r="B2411" s="5" t="s">
        <v>4093</v>
      </c>
      <c r="C2411" s="5" t="s">
        <v>4094</v>
      </c>
      <c r="D2411" s="5">
        <f>VLOOKUP(C2411,'[1]Spare Capacity'!$C$2:$D$2565,2,FALSE)</f>
        <v>630</v>
      </c>
      <c r="E2411" s="5">
        <f t="shared" si="113"/>
        <v>252</v>
      </c>
      <c r="F2411" s="6">
        <v>458.43686</v>
      </c>
      <c r="G2411" s="6">
        <f t="shared" si="111"/>
        <v>327.45490000000007</v>
      </c>
      <c r="H2411" s="6">
        <f t="shared" si="112"/>
        <v>302.54509999999993</v>
      </c>
    </row>
    <row r="2412" spans="1:8" ht="15">
      <c r="A2412" s="7">
        <v>2410</v>
      </c>
      <c r="B2412" s="5" t="s">
        <v>4093</v>
      </c>
      <c r="C2412" s="5" t="s">
        <v>4095</v>
      </c>
      <c r="D2412" s="5">
        <f>VLOOKUP(C2412,'[1]Spare Capacity'!$C$2:$D$2565,2,FALSE)</f>
        <v>630</v>
      </c>
      <c r="E2412" s="5">
        <f t="shared" si="113"/>
        <v>252</v>
      </c>
      <c r="F2412" s="6">
        <v>301.06262</v>
      </c>
      <c r="G2412" s="6">
        <f t="shared" si="111"/>
        <v>215.04472857142858</v>
      </c>
      <c r="H2412" s="6">
        <f t="shared" si="112"/>
        <v>414.95527142857145</v>
      </c>
    </row>
    <row r="2413" spans="1:8" ht="15">
      <c r="A2413" s="4">
        <v>2411</v>
      </c>
      <c r="B2413" s="5" t="s">
        <v>4096</v>
      </c>
      <c r="C2413" s="5" t="s">
        <v>4097</v>
      </c>
      <c r="D2413" s="5">
        <f>VLOOKUP(C2413,'[1]Spare Capacity'!$C$2:$D$2565,2,FALSE)</f>
        <v>1000</v>
      </c>
      <c r="E2413" s="5">
        <f t="shared" si="113"/>
        <v>400</v>
      </c>
      <c r="F2413" s="6">
        <v>367.99942</v>
      </c>
      <c r="G2413" s="6">
        <f t="shared" si="111"/>
        <v>262.85672857142856</v>
      </c>
      <c r="H2413" s="6">
        <f t="shared" si="112"/>
        <v>737.1432714285714</v>
      </c>
    </row>
    <row r="2414" spans="1:8" ht="15">
      <c r="A2414" s="7">
        <v>2412</v>
      </c>
      <c r="B2414" s="5" t="s">
        <v>4098</v>
      </c>
      <c r="C2414" s="5" t="s">
        <v>4099</v>
      </c>
      <c r="D2414" s="5">
        <f>VLOOKUP(C2414,'[1]Spare Capacity'!$C$2:$D$2565,2,FALSE)</f>
        <v>630</v>
      </c>
      <c r="E2414" s="5">
        <f t="shared" si="113"/>
        <v>252</v>
      </c>
      <c r="F2414" s="6">
        <v>336.01044</v>
      </c>
      <c r="G2414" s="6">
        <f t="shared" si="111"/>
        <v>240.00745714285716</v>
      </c>
      <c r="H2414" s="6">
        <f t="shared" si="112"/>
        <v>389.99254285714284</v>
      </c>
    </row>
    <row r="2415" spans="1:8" ht="15">
      <c r="A2415" s="4">
        <v>2413</v>
      </c>
      <c r="B2415" s="5" t="s">
        <v>4098</v>
      </c>
      <c r="C2415" s="5" t="s">
        <v>4100</v>
      </c>
      <c r="D2415" s="5">
        <f>VLOOKUP(C2415,'[1]Spare Capacity'!$C$2:$D$2565,2,FALSE)</f>
        <v>630</v>
      </c>
      <c r="E2415" s="5">
        <f t="shared" si="113"/>
        <v>252</v>
      </c>
      <c r="F2415" s="6">
        <v>227.88606</v>
      </c>
      <c r="G2415" s="6">
        <f t="shared" si="111"/>
        <v>162.77575714285715</v>
      </c>
      <c r="H2415" s="6">
        <f t="shared" si="112"/>
        <v>467.2242428571428</v>
      </c>
    </row>
    <row r="2416" spans="1:8" ht="15">
      <c r="A2416" s="7">
        <v>2414</v>
      </c>
      <c r="B2416" s="5" t="s">
        <v>2342</v>
      </c>
      <c r="C2416" s="5" t="s">
        <v>4101</v>
      </c>
      <c r="D2416" s="5">
        <f>VLOOKUP(C2416,'[1]Spare Capacity'!$C$2:$D$2565,2,FALSE)</f>
        <v>995</v>
      </c>
      <c r="E2416" s="5">
        <f t="shared" si="113"/>
        <v>398</v>
      </c>
      <c r="F2416" s="6">
        <v>362.7246</v>
      </c>
      <c r="G2416" s="6">
        <f t="shared" si="111"/>
        <v>259.089</v>
      </c>
      <c r="H2416" s="6">
        <f t="shared" si="112"/>
        <v>735.9110000000001</v>
      </c>
    </row>
    <row r="2417" spans="1:8" ht="15">
      <c r="A2417" s="4">
        <v>2415</v>
      </c>
      <c r="B2417" s="5" t="s">
        <v>4102</v>
      </c>
      <c r="C2417" s="5" t="s">
        <v>4103</v>
      </c>
      <c r="D2417" s="5">
        <f>VLOOKUP(C2417,'[1]Spare Capacity'!$C$2:$D$2565,2,FALSE)</f>
        <v>995</v>
      </c>
      <c r="E2417" s="5">
        <f t="shared" si="113"/>
        <v>398</v>
      </c>
      <c r="F2417" s="6">
        <v>755.43915</v>
      </c>
      <c r="G2417" s="6">
        <f t="shared" si="111"/>
        <v>539.5993928571429</v>
      </c>
      <c r="H2417" s="6">
        <f t="shared" si="112"/>
        <v>455.4006071428571</v>
      </c>
    </row>
    <row r="2418" spans="1:8" ht="15">
      <c r="A2418" s="7">
        <v>2416</v>
      </c>
      <c r="B2418" s="5" t="s">
        <v>4102</v>
      </c>
      <c r="C2418" s="5" t="s">
        <v>4104</v>
      </c>
      <c r="D2418" s="5">
        <f>VLOOKUP(C2418,'[1]Spare Capacity'!$C$2:$D$2565,2,FALSE)</f>
        <v>995</v>
      </c>
      <c r="E2418" s="5">
        <f t="shared" si="113"/>
        <v>398</v>
      </c>
      <c r="F2418" s="6">
        <v>276.3835</v>
      </c>
      <c r="G2418" s="6">
        <f t="shared" si="111"/>
        <v>197.41678571428574</v>
      </c>
      <c r="H2418" s="6">
        <f t="shared" si="112"/>
        <v>797.5832142857142</v>
      </c>
    </row>
    <row r="2419" spans="1:8" ht="15">
      <c r="A2419" s="4">
        <v>2417</v>
      </c>
      <c r="B2419" s="5" t="s">
        <v>4105</v>
      </c>
      <c r="C2419" s="5" t="s">
        <v>4106</v>
      </c>
      <c r="D2419" s="5">
        <f>VLOOKUP(C2419,'[1]Spare Capacity'!$C$2:$D$2565,2,FALSE)</f>
        <v>630</v>
      </c>
      <c r="E2419" s="5">
        <f t="shared" si="113"/>
        <v>252</v>
      </c>
      <c r="F2419" s="6">
        <v>440.74554</v>
      </c>
      <c r="G2419" s="6">
        <f t="shared" si="111"/>
        <v>314.8182428571429</v>
      </c>
      <c r="H2419" s="6">
        <f t="shared" si="112"/>
        <v>315.1817571428571</v>
      </c>
    </row>
    <row r="2420" spans="1:8" ht="15">
      <c r="A2420" s="7">
        <v>2418</v>
      </c>
      <c r="B2420" s="5" t="s">
        <v>4107</v>
      </c>
      <c r="C2420" s="5" t="s">
        <v>4108</v>
      </c>
      <c r="D2420" s="5">
        <f>VLOOKUP(C2420,'[1]Spare Capacity'!$C$2:$D$2565,2,FALSE)</f>
        <v>1000</v>
      </c>
      <c r="E2420" s="5">
        <f t="shared" si="113"/>
        <v>400</v>
      </c>
      <c r="F2420" s="6">
        <v>496.34857</v>
      </c>
      <c r="G2420" s="6">
        <f t="shared" si="111"/>
        <v>354.5346928571429</v>
      </c>
      <c r="H2420" s="6">
        <f t="shared" si="112"/>
        <v>645.4653071428571</v>
      </c>
    </row>
    <row r="2421" spans="1:8" ht="15">
      <c r="A2421" s="4">
        <v>2419</v>
      </c>
      <c r="B2421" s="5" t="s">
        <v>4109</v>
      </c>
      <c r="C2421" s="5" t="s">
        <v>4110</v>
      </c>
      <c r="D2421" s="5">
        <f>VLOOKUP(C2421,'[1]Spare Capacity'!$C$2:$D$2565,2,FALSE)</f>
        <v>630</v>
      </c>
      <c r="E2421" s="5">
        <f t="shared" si="113"/>
        <v>252</v>
      </c>
      <c r="F2421" s="6">
        <v>479.1101</v>
      </c>
      <c r="G2421" s="6">
        <f t="shared" si="111"/>
        <v>342.2215</v>
      </c>
      <c r="H2421" s="6">
        <f t="shared" si="112"/>
        <v>287.7785</v>
      </c>
    </row>
    <row r="2422" spans="1:8" ht="15">
      <c r="A2422" s="7">
        <v>2420</v>
      </c>
      <c r="B2422" s="5" t="s">
        <v>4109</v>
      </c>
      <c r="C2422" s="5" t="s">
        <v>4111</v>
      </c>
      <c r="D2422" s="5">
        <f>VLOOKUP(C2422,'[1]Spare Capacity'!$C$2:$D$2565,2,FALSE)</f>
        <v>630</v>
      </c>
      <c r="E2422" s="5">
        <f t="shared" si="113"/>
        <v>252</v>
      </c>
      <c r="F2422" s="6">
        <v>330.44998</v>
      </c>
      <c r="G2422" s="6">
        <f t="shared" si="111"/>
        <v>236.0357</v>
      </c>
      <c r="H2422" s="6">
        <f t="shared" si="112"/>
        <v>393.9643</v>
      </c>
    </row>
    <row r="2423" spans="1:8" ht="15">
      <c r="A2423" s="4">
        <v>2421</v>
      </c>
      <c r="B2423" s="5" t="s">
        <v>4112</v>
      </c>
      <c r="C2423" s="5" t="s">
        <v>4113</v>
      </c>
      <c r="D2423" s="5">
        <f>VLOOKUP(C2423,'[1]Spare Capacity'!$C$2:$D$2565,2,FALSE)</f>
        <v>630</v>
      </c>
      <c r="E2423" s="5">
        <f t="shared" si="113"/>
        <v>252</v>
      </c>
      <c r="F2423" s="6">
        <v>223.3635</v>
      </c>
      <c r="G2423" s="6">
        <f t="shared" si="111"/>
        <v>159.54535714285714</v>
      </c>
      <c r="H2423" s="6">
        <f t="shared" si="112"/>
        <v>470.45464285714286</v>
      </c>
    </row>
    <row r="2424" spans="1:8" ht="15">
      <c r="A2424" s="7">
        <v>2422</v>
      </c>
      <c r="B2424" s="5" t="s">
        <v>4112</v>
      </c>
      <c r="C2424" s="5" t="s">
        <v>4114</v>
      </c>
      <c r="D2424" s="5">
        <f>VLOOKUP(C2424,'[1]Spare Capacity'!$C$2:$D$2565,2,FALSE)</f>
        <v>630</v>
      </c>
      <c r="E2424" s="5">
        <f t="shared" si="113"/>
        <v>252</v>
      </c>
      <c r="F2424" s="6">
        <v>302.43118</v>
      </c>
      <c r="G2424" s="6">
        <f t="shared" si="111"/>
        <v>216.02227142857143</v>
      </c>
      <c r="H2424" s="6">
        <f t="shared" si="112"/>
        <v>413.97772857142854</v>
      </c>
    </row>
    <row r="2425" spans="1:8" ht="15">
      <c r="A2425" s="4">
        <v>2423</v>
      </c>
      <c r="B2425" s="5" t="s">
        <v>4115</v>
      </c>
      <c r="C2425" s="5" t="s">
        <v>4116</v>
      </c>
      <c r="D2425" s="5">
        <f>VLOOKUP(C2425,'[1]Spare Capacity'!$C$2:$D$2565,2,FALSE)</f>
        <v>995</v>
      </c>
      <c r="E2425" s="5">
        <f t="shared" si="113"/>
        <v>398</v>
      </c>
      <c r="F2425" s="6">
        <v>429.48898</v>
      </c>
      <c r="G2425" s="6">
        <f t="shared" si="111"/>
        <v>306.7778428571429</v>
      </c>
      <c r="H2425" s="6">
        <f t="shared" si="112"/>
        <v>688.2221571428571</v>
      </c>
    </row>
    <row r="2426" spans="1:8" ht="15">
      <c r="A2426" s="7">
        <v>2424</v>
      </c>
      <c r="B2426" s="5" t="s">
        <v>4117</v>
      </c>
      <c r="C2426" s="5" t="s">
        <v>4118</v>
      </c>
      <c r="D2426" s="5">
        <f>VLOOKUP(C2426,'[1]Spare Capacity'!$C$2:$D$2565,2,FALSE)</f>
        <v>995</v>
      </c>
      <c r="E2426" s="5">
        <f t="shared" si="113"/>
        <v>398</v>
      </c>
      <c r="F2426" s="6">
        <v>681.6463</v>
      </c>
      <c r="G2426" s="6">
        <f t="shared" si="111"/>
        <v>486.8902142857143</v>
      </c>
      <c r="H2426" s="6">
        <f t="shared" si="112"/>
        <v>508.1097857142857</v>
      </c>
    </row>
    <row r="2427" spans="1:8" ht="15">
      <c r="A2427" s="4">
        <v>2425</v>
      </c>
      <c r="B2427" s="5" t="s">
        <v>4117</v>
      </c>
      <c r="C2427" s="5" t="s">
        <v>4119</v>
      </c>
      <c r="D2427" s="5">
        <f>VLOOKUP(C2427,'[1]Spare Capacity'!$C$2:$D$2565,2,FALSE)</f>
        <v>995</v>
      </c>
      <c r="E2427" s="5">
        <f t="shared" si="113"/>
        <v>398</v>
      </c>
      <c r="F2427" s="6">
        <v>930.92194</v>
      </c>
      <c r="G2427" s="6">
        <f t="shared" si="111"/>
        <v>664.9442428571429</v>
      </c>
      <c r="H2427" s="6">
        <f t="shared" si="112"/>
        <v>330.05575714285715</v>
      </c>
    </row>
    <row r="2428" spans="1:8" ht="15">
      <c r="A2428" s="7">
        <v>2426</v>
      </c>
      <c r="B2428" s="5" t="s">
        <v>4120</v>
      </c>
      <c r="C2428" s="5" t="s">
        <v>4121</v>
      </c>
      <c r="D2428" s="5">
        <f>VLOOKUP(C2428,'[1]Spare Capacity'!$C$2:$D$2565,2,FALSE)</f>
        <v>630</v>
      </c>
      <c r="E2428" s="5">
        <f t="shared" si="113"/>
        <v>252</v>
      </c>
      <c r="F2428" s="6">
        <v>363.9615</v>
      </c>
      <c r="G2428" s="6">
        <f t="shared" si="111"/>
        <v>259.9725</v>
      </c>
      <c r="H2428" s="6">
        <f t="shared" si="112"/>
        <v>370.0275</v>
      </c>
    </row>
    <row r="2429" spans="1:8" ht="15">
      <c r="A2429" s="4">
        <v>2427</v>
      </c>
      <c r="B2429" s="5" t="s">
        <v>4122</v>
      </c>
      <c r="C2429" s="5" t="s">
        <v>4123</v>
      </c>
      <c r="D2429" s="5">
        <f>VLOOKUP(C2429,'[1]Spare Capacity'!$C$2:$D$2565,2,FALSE)</f>
        <v>630</v>
      </c>
      <c r="E2429" s="5">
        <f t="shared" si="113"/>
        <v>252</v>
      </c>
      <c r="F2429" s="6">
        <v>537.4866</v>
      </c>
      <c r="G2429" s="6">
        <f t="shared" si="111"/>
        <v>383.919</v>
      </c>
      <c r="H2429" s="6">
        <f t="shared" si="112"/>
        <v>246.08100000000002</v>
      </c>
    </row>
    <row r="2430" spans="1:8" ht="15">
      <c r="A2430" s="7">
        <v>2428</v>
      </c>
      <c r="B2430" s="5" t="s">
        <v>4122</v>
      </c>
      <c r="C2430" s="5" t="s">
        <v>4124</v>
      </c>
      <c r="D2430" s="5">
        <f>VLOOKUP(C2430,'[1]Spare Capacity'!$C$2:$D$2565,2,FALSE)</f>
        <v>630</v>
      </c>
      <c r="E2430" s="5">
        <f t="shared" si="113"/>
        <v>252</v>
      </c>
      <c r="F2430" s="6">
        <v>283.04504</v>
      </c>
      <c r="G2430" s="6">
        <f t="shared" si="111"/>
        <v>202.17502857142856</v>
      </c>
      <c r="H2430" s="6">
        <f t="shared" si="112"/>
        <v>427.8249714285714</v>
      </c>
    </row>
    <row r="2431" spans="1:8" ht="15">
      <c r="A2431" s="4">
        <v>2429</v>
      </c>
      <c r="B2431" s="5" t="s">
        <v>4125</v>
      </c>
      <c r="C2431" s="5" t="s">
        <v>4126</v>
      </c>
      <c r="D2431" s="5">
        <f>VLOOKUP(C2431,'[1]Spare Capacity'!$C$2:$D$2565,2,FALSE)</f>
        <v>400</v>
      </c>
      <c r="E2431" s="5">
        <f t="shared" si="113"/>
        <v>160</v>
      </c>
      <c r="F2431" s="6">
        <v>196.08307</v>
      </c>
      <c r="G2431" s="6">
        <f t="shared" si="111"/>
        <v>140.0593357142857</v>
      </c>
      <c r="H2431" s="6">
        <f t="shared" si="112"/>
        <v>259.9406642857143</v>
      </c>
    </row>
    <row r="2432" spans="1:8" ht="15">
      <c r="A2432" s="7">
        <v>2430</v>
      </c>
      <c r="B2432" s="5" t="s">
        <v>4127</v>
      </c>
      <c r="C2432" s="5" t="s">
        <v>4128</v>
      </c>
      <c r="D2432" s="5">
        <f>VLOOKUP(C2432,'[1]Spare Capacity'!$C$2:$D$2565,2,FALSE)</f>
        <v>630</v>
      </c>
      <c r="E2432" s="5">
        <f t="shared" si="113"/>
        <v>252</v>
      </c>
      <c r="F2432" s="6">
        <v>498.9496</v>
      </c>
      <c r="G2432" s="6">
        <f t="shared" si="111"/>
        <v>356.39257142857144</v>
      </c>
      <c r="H2432" s="6">
        <f t="shared" si="112"/>
        <v>273.60742857142856</v>
      </c>
    </row>
    <row r="2433" spans="1:8" ht="15">
      <c r="A2433" s="4">
        <v>2431</v>
      </c>
      <c r="B2433" s="5" t="s">
        <v>4129</v>
      </c>
      <c r="C2433" s="5" t="s">
        <v>4130</v>
      </c>
      <c r="D2433" s="5">
        <f>VLOOKUP(C2433,'[1]Spare Capacity'!$C$2:$D$2565,2,FALSE)</f>
        <v>630</v>
      </c>
      <c r="E2433" s="5">
        <f t="shared" si="113"/>
        <v>252</v>
      </c>
      <c r="F2433" s="6">
        <v>280.59784</v>
      </c>
      <c r="G2433" s="6">
        <f t="shared" si="111"/>
        <v>200.4270285714286</v>
      </c>
      <c r="H2433" s="6">
        <f t="shared" si="112"/>
        <v>429.5729714285714</v>
      </c>
    </row>
    <row r="2434" spans="1:8" ht="15">
      <c r="A2434" s="7">
        <v>2432</v>
      </c>
      <c r="B2434" s="5" t="s">
        <v>4131</v>
      </c>
      <c r="C2434" s="5" t="s">
        <v>4132</v>
      </c>
      <c r="D2434" s="5">
        <f>VLOOKUP(C2434,'[1]Spare Capacity'!$C$2:$D$2565,2,FALSE)</f>
        <v>630</v>
      </c>
      <c r="E2434" s="5">
        <f t="shared" si="113"/>
        <v>252</v>
      </c>
      <c r="F2434" s="6">
        <v>170.60165</v>
      </c>
      <c r="G2434" s="6">
        <f t="shared" si="111"/>
        <v>121.85832142857144</v>
      </c>
      <c r="H2434" s="6">
        <f t="shared" si="112"/>
        <v>508.14167857142854</v>
      </c>
    </row>
    <row r="2435" spans="1:8" ht="15">
      <c r="A2435" s="4">
        <v>2433</v>
      </c>
      <c r="B2435" s="5" t="s">
        <v>4133</v>
      </c>
      <c r="C2435" s="5" t="s">
        <v>4134</v>
      </c>
      <c r="D2435" s="5">
        <f>VLOOKUP(C2435,'[1]Spare Capacity'!$C$2:$D$2565,2,FALSE)</f>
        <v>630</v>
      </c>
      <c r="E2435" s="5">
        <f t="shared" si="113"/>
        <v>252</v>
      </c>
      <c r="F2435" s="6">
        <v>337.66022</v>
      </c>
      <c r="G2435" s="6">
        <f aca="true" t="shared" si="114" ref="G2435:G2490">(F2435/1.4)</f>
        <v>241.18587142857143</v>
      </c>
      <c r="H2435" s="6">
        <f aca="true" t="shared" si="115" ref="H2435:H2490">(D2435-G2435)</f>
        <v>388.81412857142857</v>
      </c>
    </row>
    <row r="2436" spans="1:8" ht="15">
      <c r="A2436" s="7">
        <v>2434</v>
      </c>
      <c r="B2436" s="5" t="s">
        <v>4135</v>
      </c>
      <c r="C2436" s="5" t="s">
        <v>4136</v>
      </c>
      <c r="D2436" s="5">
        <f>VLOOKUP(C2436,'[1]Spare Capacity'!$C$2:$D$2565,2,FALSE)</f>
        <v>995</v>
      </c>
      <c r="E2436" s="5">
        <f aca="true" t="shared" si="116" ref="E2436:E2490">D2436*40%</f>
        <v>398</v>
      </c>
      <c r="F2436" s="6">
        <v>159.33151</v>
      </c>
      <c r="G2436" s="6">
        <f t="shared" si="114"/>
        <v>113.80822142857144</v>
      </c>
      <c r="H2436" s="6">
        <f t="shared" si="115"/>
        <v>881.1917785714286</v>
      </c>
    </row>
    <row r="2437" spans="1:8" ht="15">
      <c r="A2437" s="4">
        <v>2435</v>
      </c>
      <c r="B2437" s="5" t="s">
        <v>4135</v>
      </c>
      <c r="C2437" s="5" t="s">
        <v>4137</v>
      </c>
      <c r="D2437" s="5">
        <f>VLOOKUP(C2437,'[1]Spare Capacity'!$C$2:$D$2565,2,FALSE)</f>
        <v>995</v>
      </c>
      <c r="E2437" s="5">
        <f t="shared" si="116"/>
        <v>398</v>
      </c>
      <c r="F2437" s="6">
        <v>170.75821</v>
      </c>
      <c r="G2437" s="6">
        <f t="shared" si="114"/>
        <v>121.97015</v>
      </c>
      <c r="H2437" s="6">
        <f t="shared" si="115"/>
        <v>873.02985</v>
      </c>
    </row>
    <row r="2438" spans="1:8" ht="15">
      <c r="A2438" s="7">
        <v>2436</v>
      </c>
      <c r="B2438" s="5" t="s">
        <v>4138</v>
      </c>
      <c r="C2438" s="5" t="s">
        <v>4139</v>
      </c>
      <c r="D2438" s="5">
        <f>VLOOKUP(C2438,'[1]Spare Capacity'!$C$2:$D$2565,2,FALSE)</f>
        <v>1600</v>
      </c>
      <c r="E2438" s="5">
        <f t="shared" si="116"/>
        <v>640</v>
      </c>
      <c r="F2438" s="6">
        <v>1070.1334</v>
      </c>
      <c r="G2438" s="6">
        <f t="shared" si="114"/>
        <v>764.381</v>
      </c>
      <c r="H2438" s="6">
        <f t="shared" si="115"/>
        <v>835.619</v>
      </c>
    </row>
    <row r="2439" spans="1:8" ht="15">
      <c r="A2439" s="4">
        <v>2437</v>
      </c>
      <c r="B2439" s="5" t="s">
        <v>4140</v>
      </c>
      <c r="C2439" s="5" t="s">
        <v>4141</v>
      </c>
      <c r="D2439" s="5">
        <f>VLOOKUP(C2439,'[1]Spare Capacity'!$C$2:$D$2565,2,FALSE)</f>
        <v>995</v>
      </c>
      <c r="E2439" s="5">
        <f t="shared" si="116"/>
        <v>398</v>
      </c>
      <c r="F2439" s="6">
        <v>703.94214</v>
      </c>
      <c r="G2439" s="6">
        <f t="shared" si="114"/>
        <v>502.81581428571434</v>
      </c>
      <c r="H2439" s="6">
        <f t="shared" si="115"/>
        <v>492.18418571428566</v>
      </c>
    </row>
    <row r="2440" spans="1:8" ht="15">
      <c r="A2440" s="7">
        <v>2438</v>
      </c>
      <c r="B2440" s="5" t="s">
        <v>4142</v>
      </c>
      <c r="C2440" s="5" t="s">
        <v>4143</v>
      </c>
      <c r="D2440" s="5">
        <f>VLOOKUP(C2440,'[1]Spare Capacity'!$C$2:$D$2565,2,FALSE)</f>
        <v>630</v>
      </c>
      <c r="E2440" s="5">
        <f t="shared" si="116"/>
        <v>252</v>
      </c>
      <c r="F2440" s="6">
        <v>671.3687</v>
      </c>
      <c r="G2440" s="6">
        <f t="shared" si="114"/>
        <v>479.54907142857144</v>
      </c>
      <c r="H2440" s="6">
        <f t="shared" si="115"/>
        <v>150.45092857142856</v>
      </c>
    </row>
    <row r="2441" spans="1:8" ht="15">
      <c r="A2441" s="4">
        <v>2439</v>
      </c>
      <c r="B2441" s="5" t="s">
        <v>4144</v>
      </c>
      <c r="C2441" s="5" t="s">
        <v>4145</v>
      </c>
      <c r="D2441" s="5">
        <f>VLOOKUP(C2441,'[1]Spare Capacity'!$C$2:$D$2565,2,FALSE)</f>
        <v>630</v>
      </c>
      <c r="E2441" s="5">
        <f t="shared" si="116"/>
        <v>252</v>
      </c>
      <c r="F2441" s="6">
        <v>83.1369</v>
      </c>
      <c r="G2441" s="6">
        <f t="shared" si="114"/>
        <v>59.383500000000005</v>
      </c>
      <c r="H2441" s="6">
        <f t="shared" si="115"/>
        <v>570.6165</v>
      </c>
    </row>
    <row r="2442" spans="1:8" ht="15">
      <c r="A2442" s="7">
        <v>2440</v>
      </c>
      <c r="B2442" s="5" t="s">
        <v>4146</v>
      </c>
      <c r="C2442" s="5" t="s">
        <v>4147</v>
      </c>
      <c r="D2442" s="5">
        <f>VLOOKUP(C2442,'[1]Spare Capacity'!$C$2:$D$2565,2,FALSE)</f>
        <v>995</v>
      </c>
      <c r="E2442" s="5">
        <f t="shared" si="116"/>
        <v>398</v>
      </c>
      <c r="F2442" s="6">
        <v>392.16644</v>
      </c>
      <c r="G2442" s="6">
        <f t="shared" si="114"/>
        <v>280.11888571428574</v>
      </c>
      <c r="H2442" s="6">
        <f t="shared" si="115"/>
        <v>714.8811142857143</v>
      </c>
    </row>
    <row r="2443" spans="1:8" ht="15">
      <c r="A2443" s="4">
        <v>2441</v>
      </c>
      <c r="B2443" s="5" t="s">
        <v>4148</v>
      </c>
      <c r="C2443" s="5" t="s">
        <v>4149</v>
      </c>
      <c r="D2443" s="5">
        <f>VLOOKUP(C2443,'[1]Spare Capacity'!$C$2:$D$2565,2,FALSE)</f>
        <v>630</v>
      </c>
      <c r="E2443" s="5">
        <f t="shared" si="116"/>
        <v>252</v>
      </c>
      <c r="F2443" s="6">
        <v>455.04733</v>
      </c>
      <c r="G2443" s="6">
        <f t="shared" si="114"/>
        <v>325.03380714285714</v>
      </c>
      <c r="H2443" s="6">
        <f t="shared" si="115"/>
        <v>304.96619285714286</v>
      </c>
    </row>
    <row r="2444" spans="1:8" ht="15">
      <c r="A2444" s="7">
        <v>2442</v>
      </c>
      <c r="B2444" s="5" t="s">
        <v>4150</v>
      </c>
      <c r="C2444" s="5" t="s">
        <v>4151</v>
      </c>
      <c r="D2444" s="5">
        <f>VLOOKUP(C2444,'[1]Spare Capacity'!$C$2:$D$2565,2,FALSE)</f>
        <v>630</v>
      </c>
      <c r="E2444" s="5">
        <f t="shared" si="116"/>
        <v>252</v>
      </c>
      <c r="F2444" s="6">
        <v>404.18423</v>
      </c>
      <c r="G2444" s="6">
        <f t="shared" si="114"/>
        <v>288.70302142857145</v>
      </c>
      <c r="H2444" s="6">
        <f t="shared" si="115"/>
        <v>341.29697857142855</v>
      </c>
    </row>
    <row r="2445" spans="1:8" ht="15">
      <c r="A2445" s="4">
        <v>2443</v>
      </c>
      <c r="B2445" s="5" t="s">
        <v>4152</v>
      </c>
      <c r="C2445" s="5" t="s">
        <v>4153</v>
      </c>
      <c r="D2445" s="5">
        <f>VLOOKUP(C2445,'[1]Spare Capacity'!$C$2:$D$2565,2,FALSE)</f>
        <v>630</v>
      </c>
      <c r="E2445" s="5">
        <f t="shared" si="116"/>
        <v>252</v>
      </c>
      <c r="F2445" s="6">
        <v>220.07355</v>
      </c>
      <c r="G2445" s="6">
        <f t="shared" si="114"/>
        <v>157.19539285714288</v>
      </c>
      <c r="H2445" s="6">
        <f t="shared" si="115"/>
        <v>472.8046071428571</v>
      </c>
    </row>
    <row r="2446" spans="1:8" ht="15">
      <c r="A2446" s="7">
        <v>2444</v>
      </c>
      <c r="B2446" s="5" t="s">
        <v>4154</v>
      </c>
      <c r="C2446" s="5" t="s">
        <v>4155</v>
      </c>
      <c r="D2446" s="5">
        <f>VLOOKUP(C2446,'[1]Spare Capacity'!$C$2:$D$2565,2,FALSE)</f>
        <v>995</v>
      </c>
      <c r="E2446" s="5">
        <f t="shared" si="116"/>
        <v>398</v>
      </c>
      <c r="F2446" s="6">
        <v>399.29443</v>
      </c>
      <c r="G2446" s="6">
        <f t="shared" si="114"/>
        <v>285.2103071428571</v>
      </c>
      <c r="H2446" s="6">
        <f t="shared" si="115"/>
        <v>709.7896928571429</v>
      </c>
    </row>
    <row r="2447" spans="1:8" ht="15">
      <c r="A2447" s="4">
        <v>2445</v>
      </c>
      <c r="B2447" s="5" t="s">
        <v>4156</v>
      </c>
      <c r="C2447" s="5" t="s">
        <v>4157</v>
      </c>
      <c r="D2447" s="5">
        <f>VLOOKUP(C2447,'[1]Spare Capacity'!$C$2:$D$2565,2,FALSE)</f>
        <v>630</v>
      </c>
      <c r="E2447" s="5">
        <f t="shared" si="116"/>
        <v>252</v>
      </c>
      <c r="F2447" s="6">
        <v>348.42712</v>
      </c>
      <c r="G2447" s="6">
        <f t="shared" si="114"/>
        <v>248.8765142857143</v>
      </c>
      <c r="H2447" s="6">
        <f t="shared" si="115"/>
        <v>381.1234857142857</v>
      </c>
    </row>
    <row r="2448" spans="1:8" ht="15">
      <c r="A2448" s="7">
        <v>2446</v>
      </c>
      <c r="B2448" s="5" t="s">
        <v>4156</v>
      </c>
      <c r="C2448" s="5" t="s">
        <v>4158</v>
      </c>
      <c r="D2448" s="5">
        <f>VLOOKUP(C2448,'[1]Spare Capacity'!$C$2:$D$2565,2,FALSE)</f>
        <v>400</v>
      </c>
      <c r="E2448" s="5">
        <f t="shared" si="116"/>
        <v>160</v>
      </c>
      <c r="F2448" s="6">
        <v>296.31348</v>
      </c>
      <c r="G2448" s="6">
        <f t="shared" si="114"/>
        <v>211.65248571428575</v>
      </c>
      <c r="H2448" s="6">
        <f t="shared" si="115"/>
        <v>188.34751428571425</v>
      </c>
    </row>
    <row r="2449" spans="1:8" ht="15">
      <c r="A2449" s="4">
        <v>2447</v>
      </c>
      <c r="B2449" s="5" t="s">
        <v>4159</v>
      </c>
      <c r="C2449" s="5" t="s">
        <v>4160</v>
      </c>
      <c r="D2449" s="5">
        <f>VLOOKUP(C2449,'[1]Spare Capacity'!$C$2:$D$2565,2,FALSE)</f>
        <v>315</v>
      </c>
      <c r="E2449" s="5">
        <f t="shared" si="116"/>
        <v>126</v>
      </c>
      <c r="F2449" s="6">
        <v>249.84619</v>
      </c>
      <c r="G2449" s="6">
        <f t="shared" si="114"/>
        <v>178.4615642857143</v>
      </c>
      <c r="H2449" s="6">
        <f t="shared" si="115"/>
        <v>136.5384357142857</v>
      </c>
    </row>
    <row r="2450" spans="1:8" ht="15">
      <c r="A2450" s="7">
        <v>2448</v>
      </c>
      <c r="B2450" s="5" t="s">
        <v>4161</v>
      </c>
      <c r="C2450" s="5" t="s">
        <v>4162</v>
      </c>
      <c r="D2450" s="5">
        <f>VLOOKUP(C2450,'[1]Spare Capacity'!$C$2:$D$2565,2,FALSE)</f>
        <v>995</v>
      </c>
      <c r="E2450" s="5">
        <f t="shared" si="116"/>
        <v>398</v>
      </c>
      <c r="F2450" s="6">
        <v>736.13477</v>
      </c>
      <c r="G2450" s="6">
        <f t="shared" si="114"/>
        <v>525.81055</v>
      </c>
      <c r="H2450" s="6">
        <f t="shared" si="115"/>
        <v>469.18944999999997</v>
      </c>
    </row>
    <row r="2451" spans="1:8" ht="15">
      <c r="A2451" s="4">
        <v>2449</v>
      </c>
      <c r="B2451" s="5" t="s">
        <v>4163</v>
      </c>
      <c r="C2451" s="5" t="s">
        <v>4164</v>
      </c>
      <c r="D2451" s="5">
        <f>VLOOKUP(C2451,'[1]Spare Capacity'!$C$2:$D$2565,2,FALSE)</f>
        <v>995</v>
      </c>
      <c r="E2451" s="5">
        <f t="shared" si="116"/>
        <v>398</v>
      </c>
      <c r="F2451" s="6">
        <v>782.5474</v>
      </c>
      <c r="G2451" s="6">
        <f t="shared" si="114"/>
        <v>558.9624285714286</v>
      </c>
      <c r="H2451" s="6">
        <f t="shared" si="115"/>
        <v>436.03757142857137</v>
      </c>
    </row>
    <row r="2452" spans="1:8" ht="15">
      <c r="A2452" s="7">
        <v>2450</v>
      </c>
      <c r="B2452" s="5" t="s">
        <v>4163</v>
      </c>
      <c r="C2452" s="5" t="s">
        <v>4165</v>
      </c>
      <c r="D2452" s="5">
        <f>VLOOKUP(C2452,'[1]Spare Capacity'!$C$2:$D$2565,2,FALSE)</f>
        <v>630</v>
      </c>
      <c r="E2452" s="5">
        <f t="shared" si="116"/>
        <v>252</v>
      </c>
      <c r="F2452" s="6">
        <v>256.40808</v>
      </c>
      <c r="G2452" s="6">
        <f t="shared" si="114"/>
        <v>183.14862857142856</v>
      </c>
      <c r="H2452" s="6">
        <f t="shared" si="115"/>
        <v>446.85137142857144</v>
      </c>
    </row>
    <row r="2453" spans="1:8" ht="15">
      <c r="A2453" s="4">
        <v>2451</v>
      </c>
      <c r="B2453" s="5" t="s">
        <v>4166</v>
      </c>
      <c r="C2453" s="5" t="s">
        <v>4167</v>
      </c>
      <c r="D2453" s="5">
        <f>VLOOKUP(C2453,'[1]Spare Capacity'!$C$2:$D$2565,2,FALSE)</f>
        <v>995</v>
      </c>
      <c r="E2453" s="5">
        <f t="shared" si="116"/>
        <v>398</v>
      </c>
      <c r="F2453" s="6">
        <v>339.1919</v>
      </c>
      <c r="G2453" s="6">
        <f t="shared" si="114"/>
        <v>242.27992857142857</v>
      </c>
      <c r="H2453" s="6">
        <f t="shared" si="115"/>
        <v>752.7200714285714</v>
      </c>
    </row>
    <row r="2454" spans="1:8" ht="15">
      <c r="A2454" s="7">
        <v>2452</v>
      </c>
      <c r="B2454" s="5" t="s">
        <v>4168</v>
      </c>
      <c r="C2454" s="5" t="s">
        <v>4169</v>
      </c>
      <c r="D2454" s="5">
        <f>VLOOKUP(C2454,'[1]Spare Capacity'!$C$2:$D$2565,2,FALSE)</f>
        <v>630</v>
      </c>
      <c r="E2454" s="5">
        <f t="shared" si="116"/>
        <v>252</v>
      </c>
      <c r="F2454" s="6">
        <v>418.0148</v>
      </c>
      <c r="G2454" s="6">
        <f t="shared" si="114"/>
        <v>298.582</v>
      </c>
      <c r="H2454" s="6">
        <f t="shared" si="115"/>
        <v>331.418</v>
      </c>
    </row>
    <row r="2455" spans="1:8" ht="15">
      <c r="A2455" s="4">
        <v>2453</v>
      </c>
      <c r="B2455" s="5" t="s">
        <v>2764</v>
      </c>
      <c r="C2455" s="5" t="s">
        <v>4170</v>
      </c>
      <c r="D2455" s="5">
        <f>VLOOKUP(C2455,'[1]Spare Capacity'!$C$2:$D$2565,2,FALSE)</f>
        <v>630</v>
      </c>
      <c r="E2455" s="5">
        <f t="shared" si="116"/>
        <v>252</v>
      </c>
      <c r="F2455" s="6">
        <v>568.3377</v>
      </c>
      <c r="G2455" s="6">
        <f t="shared" si="114"/>
        <v>405.95550000000003</v>
      </c>
      <c r="H2455" s="6">
        <f t="shared" si="115"/>
        <v>224.04449999999997</v>
      </c>
    </row>
    <row r="2456" spans="1:8" ht="15">
      <c r="A2456" s="7">
        <v>2454</v>
      </c>
      <c r="B2456" s="5" t="s">
        <v>4171</v>
      </c>
      <c r="C2456" s="5" t="s">
        <v>4172</v>
      </c>
      <c r="D2456" s="5">
        <f>VLOOKUP(C2456,'[1]Spare Capacity'!$C$2:$D$2565,2,FALSE)</f>
        <v>995</v>
      </c>
      <c r="E2456" s="5">
        <f t="shared" si="116"/>
        <v>398</v>
      </c>
      <c r="F2456" s="6">
        <v>580.79956</v>
      </c>
      <c r="G2456" s="6">
        <f t="shared" si="114"/>
        <v>414.85682857142865</v>
      </c>
      <c r="H2456" s="6">
        <f t="shared" si="115"/>
        <v>580.1431714285713</v>
      </c>
    </row>
    <row r="2457" spans="1:8" ht="15">
      <c r="A2457" s="4">
        <v>2455</v>
      </c>
      <c r="B2457" s="5" t="s">
        <v>4171</v>
      </c>
      <c r="C2457" s="5" t="s">
        <v>4173</v>
      </c>
      <c r="D2457" s="5">
        <f>VLOOKUP(C2457,'[1]Spare Capacity'!$C$2:$D$2565,2,FALSE)</f>
        <v>995</v>
      </c>
      <c r="E2457" s="5">
        <f t="shared" si="116"/>
        <v>398</v>
      </c>
      <c r="F2457" s="6">
        <v>541.91846</v>
      </c>
      <c r="G2457" s="6">
        <f t="shared" si="114"/>
        <v>387.0846142857143</v>
      </c>
      <c r="H2457" s="6">
        <f t="shared" si="115"/>
        <v>607.9153857142858</v>
      </c>
    </row>
    <row r="2458" spans="1:8" ht="15">
      <c r="A2458" s="7">
        <v>2456</v>
      </c>
      <c r="B2458" s="5" t="s">
        <v>4174</v>
      </c>
      <c r="C2458" s="5" t="s">
        <v>4175</v>
      </c>
      <c r="D2458" s="5">
        <f>VLOOKUP(C2458,'[1]Spare Capacity'!$C$2:$D$2565,2,FALSE)</f>
        <v>630</v>
      </c>
      <c r="E2458" s="5">
        <f t="shared" si="116"/>
        <v>252</v>
      </c>
      <c r="F2458" s="6">
        <v>277.85187</v>
      </c>
      <c r="G2458" s="6">
        <f t="shared" si="114"/>
        <v>198.46562142857147</v>
      </c>
      <c r="H2458" s="6">
        <f t="shared" si="115"/>
        <v>431.53437857142853</v>
      </c>
    </row>
    <row r="2459" spans="1:8" ht="15">
      <c r="A2459" s="4">
        <v>2457</v>
      </c>
      <c r="B2459" s="5" t="s">
        <v>4174</v>
      </c>
      <c r="C2459" s="5" t="s">
        <v>4176</v>
      </c>
      <c r="D2459" s="5">
        <f>VLOOKUP(C2459,'[1]Spare Capacity'!$C$2:$D$2565,2,FALSE)</f>
        <v>630</v>
      </c>
      <c r="E2459" s="5">
        <f t="shared" si="116"/>
        <v>252</v>
      </c>
      <c r="F2459" s="6">
        <v>385.62286</v>
      </c>
      <c r="G2459" s="6">
        <f t="shared" si="114"/>
        <v>275.4449</v>
      </c>
      <c r="H2459" s="6">
        <f t="shared" si="115"/>
        <v>354.5551</v>
      </c>
    </row>
    <row r="2460" spans="1:8" ht="15">
      <c r="A2460" s="7">
        <v>2458</v>
      </c>
      <c r="B2460" s="5" t="s">
        <v>4177</v>
      </c>
      <c r="C2460" s="5" t="s">
        <v>4178</v>
      </c>
      <c r="D2460" s="5">
        <f>VLOOKUP(C2460,'[1]Spare Capacity'!$C$2:$D$2565,2,FALSE)</f>
        <v>630</v>
      </c>
      <c r="E2460" s="5">
        <f t="shared" si="116"/>
        <v>252</v>
      </c>
      <c r="F2460" s="6">
        <v>413.8275</v>
      </c>
      <c r="G2460" s="6">
        <f t="shared" si="114"/>
        <v>295.5910714285714</v>
      </c>
      <c r="H2460" s="6">
        <f t="shared" si="115"/>
        <v>334.4089285714286</v>
      </c>
    </row>
    <row r="2461" spans="1:8" ht="15">
      <c r="A2461" s="4">
        <v>2459</v>
      </c>
      <c r="B2461" s="5" t="s">
        <v>4179</v>
      </c>
      <c r="C2461" s="5" t="s">
        <v>4180</v>
      </c>
      <c r="D2461" s="5">
        <f>VLOOKUP(C2461,'[1]Spare Capacity'!$C$2:$D$2565,2,FALSE)</f>
        <v>630</v>
      </c>
      <c r="E2461" s="5">
        <f t="shared" si="116"/>
        <v>252</v>
      </c>
      <c r="F2461" s="6">
        <v>244.40828</v>
      </c>
      <c r="G2461" s="6">
        <f t="shared" si="114"/>
        <v>174.57734285714287</v>
      </c>
      <c r="H2461" s="6">
        <f t="shared" si="115"/>
        <v>455.42265714285713</v>
      </c>
    </row>
    <row r="2462" spans="1:8" ht="15">
      <c r="A2462" s="7">
        <v>2460</v>
      </c>
      <c r="B2462" s="5" t="s">
        <v>4181</v>
      </c>
      <c r="C2462" s="5" t="s">
        <v>4182</v>
      </c>
      <c r="D2462" s="5">
        <f>VLOOKUP(C2462,'[1]Spare Capacity'!$C$2:$D$2565,2,FALSE)</f>
        <v>630</v>
      </c>
      <c r="E2462" s="5">
        <f t="shared" si="116"/>
        <v>252</v>
      </c>
      <c r="F2462" s="6">
        <v>142.31537</v>
      </c>
      <c r="G2462" s="6">
        <f t="shared" si="114"/>
        <v>101.65383571428572</v>
      </c>
      <c r="H2462" s="6">
        <f t="shared" si="115"/>
        <v>528.3461642857143</v>
      </c>
    </row>
    <row r="2463" spans="1:8" ht="15">
      <c r="A2463" s="4">
        <v>2461</v>
      </c>
      <c r="B2463" s="5" t="s">
        <v>4183</v>
      </c>
      <c r="C2463" s="5" t="s">
        <v>4184</v>
      </c>
      <c r="D2463" s="5">
        <f>VLOOKUP(C2463,'[1]Spare Capacity'!$C$2:$D$2565,2,FALSE)</f>
        <v>630</v>
      </c>
      <c r="E2463" s="5">
        <f t="shared" si="116"/>
        <v>252</v>
      </c>
      <c r="F2463" s="6">
        <v>478.15857</v>
      </c>
      <c r="G2463" s="6">
        <f t="shared" si="114"/>
        <v>341.54183571428575</v>
      </c>
      <c r="H2463" s="6">
        <f t="shared" si="115"/>
        <v>288.45816428571425</v>
      </c>
    </row>
    <row r="2464" spans="1:8" ht="15">
      <c r="A2464" s="7">
        <v>2462</v>
      </c>
      <c r="B2464" s="5" t="s">
        <v>4183</v>
      </c>
      <c r="C2464" s="5" t="s">
        <v>4185</v>
      </c>
      <c r="D2464" s="5">
        <f>VLOOKUP(C2464,'[1]Spare Capacity'!$C$2:$D$2565,2,FALSE)</f>
        <v>630</v>
      </c>
      <c r="E2464" s="5">
        <f t="shared" si="116"/>
        <v>252</v>
      </c>
      <c r="F2464" s="6">
        <v>322.66937</v>
      </c>
      <c r="G2464" s="6">
        <f t="shared" si="114"/>
        <v>230.47812142857146</v>
      </c>
      <c r="H2464" s="6">
        <f t="shared" si="115"/>
        <v>399.52187857142854</v>
      </c>
    </row>
    <row r="2465" spans="1:8" ht="15">
      <c r="A2465" s="4">
        <v>2463</v>
      </c>
      <c r="B2465" s="5" t="s">
        <v>4186</v>
      </c>
      <c r="C2465" s="5" t="s">
        <v>4187</v>
      </c>
      <c r="D2465" s="5">
        <f>VLOOKUP(C2465,'[1]Spare Capacity'!$C$2:$D$2565,2,FALSE)</f>
        <v>630</v>
      </c>
      <c r="E2465" s="5">
        <f t="shared" si="116"/>
        <v>252</v>
      </c>
      <c r="F2465" s="6">
        <v>81.03424</v>
      </c>
      <c r="G2465" s="6">
        <f t="shared" si="114"/>
        <v>57.8816</v>
      </c>
      <c r="H2465" s="6">
        <f t="shared" si="115"/>
        <v>572.1184</v>
      </c>
    </row>
    <row r="2466" spans="1:8" ht="15">
      <c r="A2466" s="7">
        <v>2464</v>
      </c>
      <c r="B2466" s="5" t="s">
        <v>4188</v>
      </c>
      <c r="C2466" s="5" t="s">
        <v>4189</v>
      </c>
      <c r="D2466" s="5">
        <f>VLOOKUP(C2466,'[1]Spare Capacity'!$C$2:$D$2565,2,FALSE)</f>
        <v>630</v>
      </c>
      <c r="E2466" s="5">
        <f t="shared" si="116"/>
        <v>252</v>
      </c>
      <c r="F2466" s="6">
        <v>502.865</v>
      </c>
      <c r="G2466" s="6">
        <f t="shared" si="114"/>
        <v>359.18928571428575</v>
      </c>
      <c r="H2466" s="6">
        <f t="shared" si="115"/>
        <v>270.81071428571425</v>
      </c>
    </row>
    <row r="2467" spans="1:8" ht="15">
      <c r="A2467" s="4">
        <v>2465</v>
      </c>
      <c r="B2467" s="5" t="s">
        <v>4190</v>
      </c>
      <c r="C2467" s="5" t="s">
        <v>4191</v>
      </c>
      <c r="D2467" s="5">
        <f>VLOOKUP(C2467,'[1]Spare Capacity'!$C$2:$D$2565,2,FALSE)</f>
        <v>400</v>
      </c>
      <c r="E2467" s="5">
        <f t="shared" si="116"/>
        <v>160</v>
      </c>
      <c r="F2467" s="6">
        <v>170.98694</v>
      </c>
      <c r="G2467" s="6">
        <f t="shared" si="114"/>
        <v>122.13352857142858</v>
      </c>
      <c r="H2467" s="6">
        <f t="shared" si="115"/>
        <v>277.8664714285714</v>
      </c>
    </row>
    <row r="2468" spans="1:8" ht="15">
      <c r="A2468" s="7">
        <v>2466</v>
      </c>
      <c r="B2468" s="5" t="s">
        <v>4192</v>
      </c>
      <c r="C2468" s="5" t="s">
        <v>4193</v>
      </c>
      <c r="D2468" s="5">
        <f>VLOOKUP(C2468,'[1]Spare Capacity'!$C$2:$D$2565,2,FALSE)</f>
        <v>630</v>
      </c>
      <c r="E2468" s="5">
        <f t="shared" si="116"/>
        <v>252</v>
      </c>
      <c r="F2468" s="6">
        <v>333.3458</v>
      </c>
      <c r="G2468" s="6">
        <f t="shared" si="114"/>
        <v>238.10414285714288</v>
      </c>
      <c r="H2468" s="6">
        <f t="shared" si="115"/>
        <v>391.89585714285715</v>
      </c>
    </row>
    <row r="2469" spans="1:8" ht="15">
      <c r="A2469" s="4">
        <v>2467</v>
      </c>
      <c r="B2469" s="5" t="s">
        <v>4192</v>
      </c>
      <c r="C2469" s="5" t="s">
        <v>4194</v>
      </c>
      <c r="D2469" s="5">
        <f>VLOOKUP(C2469,'[1]Spare Capacity'!$C$2:$D$2565,2,FALSE)</f>
        <v>630</v>
      </c>
      <c r="E2469" s="5">
        <f t="shared" si="116"/>
        <v>252</v>
      </c>
      <c r="F2469" s="6">
        <v>306.97205</v>
      </c>
      <c r="G2469" s="6">
        <f t="shared" si="114"/>
        <v>219.26575000000003</v>
      </c>
      <c r="H2469" s="6">
        <f t="shared" si="115"/>
        <v>410.73425</v>
      </c>
    </row>
    <row r="2470" spans="1:8" ht="15">
      <c r="A2470" s="7">
        <v>2468</v>
      </c>
      <c r="B2470" s="5" t="s">
        <v>4195</v>
      </c>
      <c r="C2470" s="5" t="s">
        <v>4196</v>
      </c>
      <c r="D2470" s="5">
        <f>VLOOKUP(C2470,'[1]Spare Capacity'!$C$2:$D$2565,2,FALSE)</f>
        <v>630</v>
      </c>
      <c r="E2470" s="5">
        <f t="shared" si="116"/>
        <v>252</v>
      </c>
      <c r="F2470" s="6">
        <v>460.34027</v>
      </c>
      <c r="G2470" s="6">
        <f t="shared" si="114"/>
        <v>328.8144785714286</v>
      </c>
      <c r="H2470" s="6">
        <f t="shared" si="115"/>
        <v>301.1855214285714</v>
      </c>
    </row>
    <row r="2471" spans="1:8" ht="15">
      <c r="A2471" s="4">
        <v>2469</v>
      </c>
      <c r="B2471" s="5" t="s">
        <v>4195</v>
      </c>
      <c r="C2471" s="5" t="s">
        <v>4197</v>
      </c>
      <c r="D2471" s="5">
        <f>VLOOKUP(C2471,'[1]Spare Capacity'!$C$2:$D$2565,2,FALSE)</f>
        <v>630</v>
      </c>
      <c r="E2471" s="5">
        <f t="shared" si="116"/>
        <v>252</v>
      </c>
      <c r="F2471" s="6">
        <v>132.87598</v>
      </c>
      <c r="G2471" s="6">
        <f t="shared" si="114"/>
        <v>94.91141428571429</v>
      </c>
      <c r="H2471" s="6">
        <f t="shared" si="115"/>
        <v>535.0885857142857</v>
      </c>
    </row>
    <row r="2472" spans="1:8" ht="15">
      <c r="A2472" s="7">
        <v>2470</v>
      </c>
      <c r="B2472" s="5" t="s">
        <v>4198</v>
      </c>
      <c r="C2472" s="5" t="s">
        <v>4199</v>
      </c>
      <c r="D2472" s="5">
        <f>VLOOKUP(C2472,'[1]Spare Capacity'!$C$2:$D$2565,2,FALSE)</f>
        <v>995</v>
      </c>
      <c r="E2472" s="5">
        <f t="shared" si="116"/>
        <v>398</v>
      </c>
      <c r="F2472" s="6">
        <v>534.98474</v>
      </c>
      <c r="G2472" s="6">
        <f t="shared" si="114"/>
        <v>382.1319571428572</v>
      </c>
      <c r="H2472" s="6">
        <f t="shared" si="115"/>
        <v>612.8680428571429</v>
      </c>
    </row>
    <row r="2473" spans="1:8" ht="15">
      <c r="A2473" s="4">
        <v>2471</v>
      </c>
      <c r="B2473" s="5" t="s">
        <v>4198</v>
      </c>
      <c r="C2473" s="5" t="s">
        <v>4200</v>
      </c>
      <c r="D2473" s="5">
        <f>VLOOKUP(C2473,'[1]Spare Capacity'!$C$2:$D$2565,2,FALSE)</f>
        <v>995</v>
      </c>
      <c r="E2473" s="5">
        <f t="shared" si="116"/>
        <v>398</v>
      </c>
      <c r="F2473" s="6">
        <v>662.72235</v>
      </c>
      <c r="G2473" s="6">
        <f t="shared" si="114"/>
        <v>473.3731071428572</v>
      </c>
      <c r="H2473" s="6">
        <f t="shared" si="115"/>
        <v>521.6268928571428</v>
      </c>
    </row>
    <row r="2474" spans="1:8" ht="15">
      <c r="A2474" s="7">
        <v>2472</v>
      </c>
      <c r="B2474" s="5" t="s">
        <v>4201</v>
      </c>
      <c r="C2474" s="5" t="s">
        <v>4202</v>
      </c>
      <c r="D2474" s="5">
        <f>VLOOKUP(C2474,'[1]Spare Capacity'!$C$2:$D$2565,2,FALSE)</f>
        <v>630</v>
      </c>
      <c r="E2474" s="5">
        <f t="shared" si="116"/>
        <v>252</v>
      </c>
      <c r="F2474" s="6">
        <v>240.87372</v>
      </c>
      <c r="G2474" s="6">
        <f t="shared" si="114"/>
        <v>172.05265714285716</v>
      </c>
      <c r="H2474" s="6">
        <f t="shared" si="115"/>
        <v>457.94734285714287</v>
      </c>
    </row>
    <row r="2475" spans="1:8" ht="15">
      <c r="A2475" s="4">
        <v>2473</v>
      </c>
      <c r="B2475" s="5" t="s">
        <v>4203</v>
      </c>
      <c r="C2475" s="5" t="s">
        <v>4204</v>
      </c>
      <c r="D2475" s="5">
        <f>VLOOKUP(C2475,'[1]Spare Capacity'!$C$2:$D$2565,2,FALSE)</f>
        <v>630</v>
      </c>
      <c r="E2475" s="5">
        <f t="shared" si="116"/>
        <v>252</v>
      </c>
      <c r="F2475" s="6">
        <v>507.7591</v>
      </c>
      <c r="G2475" s="6">
        <f t="shared" si="114"/>
        <v>362.68507142857146</v>
      </c>
      <c r="H2475" s="6">
        <f t="shared" si="115"/>
        <v>267.31492857142854</v>
      </c>
    </row>
    <row r="2476" spans="1:8" ht="15">
      <c r="A2476" s="7">
        <v>2474</v>
      </c>
      <c r="B2476" s="5" t="s">
        <v>4203</v>
      </c>
      <c r="C2476" s="5" t="s">
        <v>4205</v>
      </c>
      <c r="D2476" s="5">
        <f>VLOOKUP(C2476,'[1]Spare Capacity'!$C$2:$D$2565,2,FALSE)</f>
        <v>630</v>
      </c>
      <c r="E2476" s="5">
        <f t="shared" si="116"/>
        <v>252</v>
      </c>
      <c r="F2476" s="6">
        <v>619.1644</v>
      </c>
      <c r="G2476" s="6">
        <f t="shared" si="114"/>
        <v>442.2602857142857</v>
      </c>
      <c r="H2476" s="6">
        <f t="shared" si="115"/>
        <v>187.73971428571429</v>
      </c>
    </row>
    <row r="2477" spans="1:8" ht="15">
      <c r="A2477" s="4">
        <v>2475</v>
      </c>
      <c r="B2477" s="5" t="s">
        <v>4206</v>
      </c>
      <c r="C2477" s="5" t="s">
        <v>4207</v>
      </c>
      <c r="D2477" s="5">
        <f>VLOOKUP(C2477,'[1]Spare Capacity'!$C$2:$D$2565,2,FALSE)</f>
        <v>630</v>
      </c>
      <c r="E2477" s="5">
        <f t="shared" si="116"/>
        <v>252</v>
      </c>
      <c r="F2477" s="6">
        <v>370.14282</v>
      </c>
      <c r="G2477" s="6">
        <f t="shared" si="114"/>
        <v>264.38772857142857</v>
      </c>
      <c r="H2477" s="6">
        <f t="shared" si="115"/>
        <v>365.61227142857143</v>
      </c>
    </row>
    <row r="2478" spans="1:8" ht="15">
      <c r="A2478" s="7">
        <v>2476</v>
      </c>
      <c r="B2478" s="5" t="s">
        <v>4208</v>
      </c>
      <c r="C2478" s="5" t="s">
        <v>4209</v>
      </c>
      <c r="D2478" s="5">
        <f>VLOOKUP(C2478,'[1]Spare Capacity'!$C$2:$D$2565,2,FALSE)</f>
        <v>630</v>
      </c>
      <c r="E2478" s="5">
        <f t="shared" si="116"/>
        <v>252</v>
      </c>
      <c r="F2478" s="6">
        <v>168.85712</v>
      </c>
      <c r="G2478" s="6">
        <f t="shared" si="114"/>
        <v>120.61222857142859</v>
      </c>
      <c r="H2478" s="6">
        <f t="shared" si="115"/>
        <v>509.3877714285714</v>
      </c>
    </row>
    <row r="2479" spans="1:8" ht="15">
      <c r="A2479" s="4">
        <v>2477</v>
      </c>
      <c r="B2479" s="5" t="s">
        <v>4210</v>
      </c>
      <c r="C2479" s="5" t="s">
        <v>4211</v>
      </c>
      <c r="D2479" s="5">
        <f>VLOOKUP(C2479,'[1]Spare Capacity'!$C$2:$D$2565,2,FALSE)</f>
        <v>630</v>
      </c>
      <c r="E2479" s="5">
        <f t="shared" si="116"/>
        <v>252</v>
      </c>
      <c r="F2479" s="6">
        <v>362.91016</v>
      </c>
      <c r="G2479" s="6">
        <f t="shared" si="114"/>
        <v>259.2215428571429</v>
      </c>
      <c r="H2479" s="6">
        <f t="shared" si="115"/>
        <v>370.7784571428571</v>
      </c>
    </row>
    <row r="2480" spans="1:8" ht="15">
      <c r="A2480" s="7">
        <v>2478</v>
      </c>
      <c r="B2480" s="5" t="s">
        <v>4212</v>
      </c>
      <c r="C2480" s="5" t="s">
        <v>4213</v>
      </c>
      <c r="D2480" s="5">
        <f>VLOOKUP(C2480,'[1]Spare Capacity'!$C$2:$D$2565,2,FALSE)</f>
        <v>630</v>
      </c>
      <c r="E2480" s="5">
        <f t="shared" si="116"/>
        <v>252</v>
      </c>
      <c r="F2480" s="6">
        <v>221.11574</v>
      </c>
      <c r="G2480" s="6">
        <f t="shared" si="114"/>
        <v>157.93981428571428</v>
      </c>
      <c r="H2480" s="6">
        <f t="shared" si="115"/>
        <v>472.0601857142857</v>
      </c>
    </row>
    <row r="2481" spans="1:8" ht="15">
      <c r="A2481" s="4">
        <v>2479</v>
      </c>
      <c r="B2481" s="5" t="s">
        <v>4214</v>
      </c>
      <c r="C2481" s="5" t="s">
        <v>4215</v>
      </c>
      <c r="D2481" s="5">
        <f>VLOOKUP(C2481,'[1]Spare Capacity'!$C$2:$D$2565,2,FALSE)</f>
        <v>630</v>
      </c>
      <c r="E2481" s="5">
        <f t="shared" si="116"/>
        <v>252</v>
      </c>
      <c r="F2481" s="6">
        <v>304.98688</v>
      </c>
      <c r="G2481" s="6">
        <f t="shared" si="114"/>
        <v>217.84777142857143</v>
      </c>
      <c r="H2481" s="6">
        <f t="shared" si="115"/>
        <v>412.15222857142857</v>
      </c>
    </row>
    <row r="2482" spans="1:8" ht="15">
      <c r="A2482" s="7">
        <v>2480</v>
      </c>
      <c r="B2482" s="5" t="s">
        <v>4216</v>
      </c>
      <c r="C2482" s="5" t="s">
        <v>4217</v>
      </c>
      <c r="D2482" s="5">
        <f>VLOOKUP(C2482,'[1]Spare Capacity'!$C$2:$D$2565,2,FALSE)</f>
        <v>995</v>
      </c>
      <c r="E2482" s="5">
        <f t="shared" si="116"/>
        <v>398</v>
      </c>
      <c r="F2482" s="6">
        <v>207.81097</v>
      </c>
      <c r="G2482" s="6">
        <f t="shared" si="114"/>
        <v>148.43640714285715</v>
      </c>
      <c r="H2482" s="6">
        <f t="shared" si="115"/>
        <v>846.5635928571428</v>
      </c>
    </row>
    <row r="2483" spans="1:8" ht="15">
      <c r="A2483" s="4">
        <v>2481</v>
      </c>
      <c r="B2483" s="5" t="s">
        <v>4216</v>
      </c>
      <c r="C2483" s="5" t="s">
        <v>4218</v>
      </c>
      <c r="D2483" s="5">
        <f>VLOOKUP(C2483,'[1]Spare Capacity'!$C$2:$D$2565,2,FALSE)</f>
        <v>630</v>
      </c>
      <c r="E2483" s="5">
        <f t="shared" si="116"/>
        <v>252</v>
      </c>
      <c r="F2483" s="6">
        <v>565.7094</v>
      </c>
      <c r="G2483" s="6">
        <f t="shared" si="114"/>
        <v>404.07814285714284</v>
      </c>
      <c r="H2483" s="6">
        <f t="shared" si="115"/>
        <v>225.92185714285716</v>
      </c>
    </row>
    <row r="2484" spans="1:8" ht="15">
      <c r="A2484" s="7">
        <v>2482</v>
      </c>
      <c r="B2484" s="5" t="s">
        <v>4219</v>
      </c>
      <c r="C2484" s="5" t="s">
        <v>4220</v>
      </c>
      <c r="D2484" s="5">
        <f>VLOOKUP(C2484,'[1]Spare Capacity'!$C$2:$D$2565,2,FALSE)</f>
        <v>995</v>
      </c>
      <c r="E2484" s="5">
        <f t="shared" si="116"/>
        <v>398</v>
      </c>
      <c r="F2484" s="6">
        <v>758.10376</v>
      </c>
      <c r="G2484" s="6">
        <f t="shared" si="114"/>
        <v>541.5026857142857</v>
      </c>
      <c r="H2484" s="6">
        <f t="shared" si="115"/>
        <v>453.4973142857143</v>
      </c>
    </row>
    <row r="2485" spans="1:8" ht="15">
      <c r="A2485" s="4">
        <v>2483</v>
      </c>
      <c r="B2485" s="5" t="s">
        <v>4221</v>
      </c>
      <c r="C2485" s="5" t="s">
        <v>4222</v>
      </c>
      <c r="D2485" s="5">
        <f>VLOOKUP(C2485,'[1]Spare Capacity'!$C$2:$D$2565,2,FALSE)</f>
        <v>630</v>
      </c>
      <c r="E2485" s="5">
        <f t="shared" si="116"/>
        <v>252</v>
      </c>
      <c r="F2485" s="6">
        <v>149.56146</v>
      </c>
      <c r="G2485" s="6">
        <f t="shared" si="114"/>
        <v>106.8296142857143</v>
      </c>
      <c r="H2485" s="6">
        <f t="shared" si="115"/>
        <v>523.1703857142857</v>
      </c>
    </row>
    <row r="2486" spans="1:8" ht="15">
      <c r="A2486" s="7">
        <v>2484</v>
      </c>
      <c r="B2486" s="5" t="s">
        <v>4223</v>
      </c>
      <c r="C2486" s="5" t="s">
        <v>4224</v>
      </c>
      <c r="D2486" s="5">
        <f>VLOOKUP(C2486,'[1]Spare Capacity'!$C$2:$D$2565,2,FALSE)</f>
        <v>630</v>
      </c>
      <c r="E2486" s="5">
        <f t="shared" si="116"/>
        <v>252</v>
      </c>
      <c r="F2486" s="6">
        <v>307.9097</v>
      </c>
      <c r="G2486" s="6">
        <f t="shared" si="114"/>
        <v>219.9355</v>
      </c>
      <c r="H2486" s="6">
        <f t="shared" si="115"/>
        <v>410.0645</v>
      </c>
    </row>
    <row r="2487" spans="1:8" ht="15">
      <c r="A2487" s="4">
        <v>2485</v>
      </c>
      <c r="B2487" s="5" t="s">
        <v>4225</v>
      </c>
      <c r="C2487" s="5" t="s">
        <v>4226</v>
      </c>
      <c r="D2487" s="5">
        <f>VLOOKUP(C2487,'[1]Spare Capacity'!$C$2:$D$2565,2,FALSE)</f>
        <v>630</v>
      </c>
      <c r="E2487" s="5">
        <f t="shared" si="116"/>
        <v>252</v>
      </c>
      <c r="F2487" s="6">
        <v>298.5431</v>
      </c>
      <c r="G2487" s="6">
        <f t="shared" si="114"/>
        <v>213.24507142857144</v>
      </c>
      <c r="H2487" s="6">
        <f t="shared" si="115"/>
        <v>416.75492857142854</v>
      </c>
    </row>
    <row r="2488" spans="1:8" ht="15">
      <c r="A2488" s="7">
        <v>2486</v>
      </c>
      <c r="B2488" s="5" t="s">
        <v>4225</v>
      </c>
      <c r="C2488" s="5" t="s">
        <v>4227</v>
      </c>
      <c r="D2488" s="5">
        <f>VLOOKUP(C2488,'[1]Spare Capacity'!$C$2:$D$2565,2,FALSE)</f>
        <v>630</v>
      </c>
      <c r="E2488" s="5">
        <f t="shared" si="116"/>
        <v>252</v>
      </c>
      <c r="F2488" s="6">
        <v>370.66833</v>
      </c>
      <c r="G2488" s="6">
        <f t="shared" si="114"/>
        <v>264.7630928571429</v>
      </c>
      <c r="H2488" s="6">
        <f t="shared" si="115"/>
        <v>365.2369071428571</v>
      </c>
    </row>
    <row r="2489" spans="1:8" ht="15">
      <c r="A2489" s="4">
        <v>2487</v>
      </c>
      <c r="B2489" s="5" t="s">
        <v>4228</v>
      </c>
      <c r="C2489" s="5" t="s">
        <v>4229</v>
      </c>
      <c r="D2489" s="5">
        <f>VLOOKUP(C2489,'[1]Spare Capacity'!$C$2:$D$2565,2,FALSE)</f>
        <v>630</v>
      </c>
      <c r="E2489" s="5">
        <f t="shared" si="116"/>
        <v>252</v>
      </c>
      <c r="F2489" s="6">
        <v>225.23041</v>
      </c>
      <c r="G2489" s="6">
        <f t="shared" si="114"/>
        <v>160.87886428571431</v>
      </c>
      <c r="H2489" s="6">
        <f t="shared" si="115"/>
        <v>469.1211357142857</v>
      </c>
    </row>
    <row r="2490" spans="1:8" ht="15">
      <c r="A2490" s="7">
        <v>2488</v>
      </c>
      <c r="B2490" s="5" t="s">
        <v>4228</v>
      </c>
      <c r="C2490" s="5" t="s">
        <v>4230</v>
      </c>
      <c r="D2490" s="5">
        <f>VLOOKUP(C2490,'[1]Spare Capacity'!$C$2:$D$2565,2,FALSE)</f>
        <v>630</v>
      </c>
      <c r="E2490" s="5">
        <f t="shared" si="116"/>
        <v>252</v>
      </c>
      <c r="F2490" s="6">
        <v>78.12042</v>
      </c>
      <c r="G2490" s="6">
        <f t="shared" si="114"/>
        <v>55.8003</v>
      </c>
      <c r="H2490" s="6">
        <f t="shared" si="115"/>
        <v>574.1997</v>
      </c>
    </row>
    <row r="2491" spans="1:8" ht="28.5" customHeight="1">
      <c r="A2491" s="15" t="s">
        <v>4231</v>
      </c>
      <c r="B2491" s="15"/>
      <c r="C2491" s="15"/>
      <c r="D2491" s="8">
        <f>SUM(D3:D2490)</f>
        <v>1955165</v>
      </c>
      <c r="E2491" s="8"/>
      <c r="F2491" s="9" t="s">
        <v>4232</v>
      </c>
      <c r="G2491" s="10">
        <f>SUM(G3:G2490)</f>
        <v>863889.6761285717</v>
      </c>
      <c r="H2491" s="11">
        <f>SUM(H3:H2490)</f>
        <v>1091275.3238714295</v>
      </c>
    </row>
    <row r="2492" spans="6:8" ht="15">
      <c r="F2492" s="12" t="s">
        <v>4233</v>
      </c>
      <c r="G2492" s="13">
        <f>(G2491/D2491)*100</f>
        <v>44.18500106786751</v>
      </c>
      <c r="H2492" s="14">
        <f>(H2491/D2491)*100</f>
        <v>55.81499893213255</v>
      </c>
    </row>
  </sheetData>
  <sheetProtection/>
  <mergeCells count="1">
    <mergeCell ref="A2491:C249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2016-01-16T06:09:22Z</dcterms:created>
  <dcterms:modified xsi:type="dcterms:W3CDTF">2016-01-29T09:24:30Z</dcterms:modified>
  <cp:category/>
  <cp:version/>
  <cp:contentType/>
  <cp:contentStatus/>
</cp:coreProperties>
</file>